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G_LES\Desktop\Валежник 2025\"/>
    </mc:Choice>
  </mc:AlternateContent>
  <bookViews>
    <workbookView xWindow="0" yWindow="0" windowWidth="2370" windowHeight="11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Лист1!$A$3:$I$3</definedName>
  </definedNames>
  <calcPr calcId="152511"/>
</workbook>
</file>

<file path=xl/calcChain.xml><?xml version="1.0" encoding="utf-8"?>
<calcChain xmlns="http://schemas.openxmlformats.org/spreadsheetml/2006/main">
  <c r="E83" i="1" l="1"/>
  <c r="E81" i="1"/>
  <c r="E80" i="1"/>
  <c r="E79" i="1"/>
</calcChain>
</file>

<file path=xl/sharedStrings.xml><?xml version="1.0" encoding="utf-8"?>
<sst xmlns="http://schemas.openxmlformats.org/spreadsheetml/2006/main" count="349" uniqueCount="123">
  <si>
    <t>Лесничество</t>
  </si>
  <si>
    <t>Участковое лесничество</t>
  </si>
  <si>
    <t>Квартал</t>
  </si>
  <si>
    <t>Выдел</t>
  </si>
  <si>
    <t>Наименование дороги или около какого населенного пункта</t>
  </si>
  <si>
    <t>Примерная площадь, га</t>
  </si>
  <si>
    <t>Рощинское</t>
  </si>
  <si>
    <t>Информация о местах сбора валежника</t>
  </si>
  <si>
    <t>Глебычевское</t>
  </si>
  <si>
    <t>трасса Выборг-Приморск п. Ландышевка</t>
  </si>
  <si>
    <t>Черкасовское</t>
  </si>
  <si>
    <t>п. Черкасово</t>
  </si>
  <si>
    <t>Чапаевское</t>
  </si>
  <si>
    <t>41К-181 рядом со Стрельцово</t>
  </si>
  <si>
    <t>Полянское</t>
  </si>
  <si>
    <t>дорога п.Барышево-Шлюз Гремучий</t>
  </si>
  <si>
    <t>Житковское</t>
  </si>
  <si>
    <t>асфальтовая дрога на п.Барышево</t>
  </si>
  <si>
    <t>лесная дорога от п. Кузьминское до п. Шлюз Гремучий</t>
  </si>
  <si>
    <t>Ленинское</t>
  </si>
  <si>
    <t>Рябовское</t>
  </si>
  <si>
    <t>п. Дятлово</t>
  </si>
  <si>
    <t>п. Свердлово</t>
  </si>
  <si>
    <t>п. Советский</t>
  </si>
  <si>
    <t>Советское</t>
  </si>
  <si>
    <t>Примерная протяженность, км</t>
  </si>
  <si>
    <t>п. Токарево</t>
  </si>
  <si>
    <t>Победовское</t>
  </si>
  <si>
    <t>а/д Рощино-Цвелодубово</t>
  </si>
  <si>
    <t>от п.Сосновый Бор-0,1 км, вдоль дороги</t>
  </si>
  <si>
    <t>Рябовское сельское</t>
  </si>
  <si>
    <t>45, 46, 47, 54</t>
  </si>
  <si>
    <t>9, 16, 17</t>
  </si>
  <si>
    <t>34, 40</t>
  </si>
  <si>
    <t>1, 5</t>
  </si>
  <si>
    <t>6, 7, 24, 25</t>
  </si>
  <si>
    <t>4, 5, 11, 16, 26, 27</t>
  </si>
  <si>
    <t>23, 36, 37, 38</t>
  </si>
  <si>
    <t>12, 15, 20, 25, 34</t>
  </si>
  <si>
    <t>33, 36, 40, 41, 32, 17, 10, 9, 2, 1</t>
  </si>
  <si>
    <t>дорога на п-ов. Киперорт п. Прибылово</t>
  </si>
  <si>
    <t>10, 12, 13, 15, 16, 17, 18, 20, 22, 54, 55</t>
  </si>
  <si>
    <t>6, 9, 12, 26, 27</t>
  </si>
  <si>
    <t>24, 25</t>
  </si>
  <si>
    <t>11, 13, 14, 17, 25, 27</t>
  </si>
  <si>
    <t>1, 17, 35, 38</t>
  </si>
  <si>
    <t>42, 43</t>
  </si>
  <si>
    <t>п.Советский</t>
  </si>
  <si>
    <t>п.Матросово</t>
  </si>
  <si>
    <t>п.Медянка</t>
  </si>
  <si>
    <t>п.Свекловичное</t>
  </si>
  <si>
    <t>28, 51, 33</t>
  </si>
  <si>
    <t>65,85, 83, 56, 89, 87</t>
  </si>
  <si>
    <t>12, 28, 33</t>
  </si>
  <si>
    <t>5, 29</t>
  </si>
  <si>
    <t>55, 72, 80</t>
  </si>
  <si>
    <t>а/д 41К-432 от п.Пушное до А-181 Скандинавия</t>
  </si>
  <si>
    <t>Октябрьское</t>
  </si>
  <si>
    <t>12, 19</t>
  </si>
  <si>
    <t>пос. Зеркальный</t>
  </si>
  <si>
    <t>15, 22</t>
  </si>
  <si>
    <t>пос. Вишневка</t>
  </si>
  <si>
    <t>Линдуловское</t>
  </si>
  <si>
    <t>Трасса 41А-025 (Дорога Рощино-Первомайское)</t>
  </si>
  <si>
    <t>17, 18, 22, 26</t>
  </si>
  <si>
    <t>8, 21, 30</t>
  </si>
  <si>
    <t>20, 24, 30</t>
  </si>
  <si>
    <t>3, 4</t>
  </si>
  <si>
    <t>14, 15, 19, 26</t>
  </si>
  <si>
    <t>5, 6, 15, 24</t>
  </si>
  <si>
    <t>14, 16, 28, 36, 44, 51</t>
  </si>
  <si>
    <t>9, 26, 28</t>
  </si>
  <si>
    <t>17, 28, 32, 38, 50</t>
  </si>
  <si>
    <t>18, 20, 47</t>
  </si>
  <si>
    <t>10, 11, 51, 52</t>
  </si>
  <si>
    <t>1, 11, 33</t>
  </si>
  <si>
    <t>39, 40, 42, 43, 45, 46, 47, 48, 49</t>
  </si>
  <si>
    <t>2, 8, 14, 19, 21, 26</t>
  </si>
  <si>
    <t>5, 12, 13, 20, 28, 36</t>
  </si>
  <si>
    <t>Трасса 41К-181 - Выборгское шоссе (Огоньки-Красносельское)</t>
  </si>
  <si>
    <t>4, 5</t>
  </si>
  <si>
    <t>3, 8, 10, 18, 21, 26</t>
  </si>
  <si>
    <t>2, 5, 12</t>
  </si>
  <si>
    <t>1, 3, 5, 6</t>
  </si>
  <si>
    <t>10, 11, 12, 21</t>
  </si>
  <si>
    <t>9, 17, 20, 30</t>
  </si>
  <si>
    <t>Трасса 41-ОПРЗ41А-085(Дорога Решетниково-Огоньки)</t>
  </si>
  <si>
    <t>14, 19, 24</t>
  </si>
  <si>
    <t>15, 30, 57, 58</t>
  </si>
  <si>
    <t>15, 16, 17, 19, 34, 35, 37, 57, 58, 59, 72, 73</t>
  </si>
  <si>
    <t>Трасса 41К-090 (Дорога Рощино-Цвелодубово)</t>
  </si>
  <si>
    <t>5, 6, 16, 23, 31, 44, 53, 54, 59</t>
  </si>
  <si>
    <t>Трасса Рощино-Цвелодубово (Лебяжье)</t>
  </si>
  <si>
    <t>5, 6, 16, 24, 34</t>
  </si>
  <si>
    <t>1, 2, 16, 17, 23, 29, 30, 31</t>
  </si>
  <si>
    <t>21, 30</t>
  </si>
  <si>
    <t>28, 29, 32, 37, 39, 50, 55</t>
  </si>
  <si>
    <t>пос. Пески</t>
  </si>
  <si>
    <t>Пионерское</t>
  </si>
  <si>
    <t>Первомайское -1-А-120(бетонка)</t>
  </si>
  <si>
    <t>12,17,19,20,23,24</t>
  </si>
  <si>
    <t>10,11,15,16,28</t>
  </si>
  <si>
    <t>17,22,28,33</t>
  </si>
  <si>
    <t>4,15,16</t>
  </si>
  <si>
    <t>5,15,16</t>
  </si>
  <si>
    <t>Первомайское-Первомайское-1</t>
  </si>
  <si>
    <t>Первомайское-Выборг( через Красносельское)</t>
  </si>
  <si>
    <t>1,16,20,29</t>
  </si>
  <si>
    <t>1,15,33,53</t>
  </si>
  <si>
    <t>14, 27, 52</t>
  </si>
  <si>
    <t>1.0</t>
  </si>
  <si>
    <t>дорога Огоньки-Первомайское</t>
  </si>
  <si>
    <t>0.5</t>
  </si>
  <si>
    <t>9,10,42,51,52</t>
  </si>
  <si>
    <t>2.0</t>
  </si>
  <si>
    <t>дорога Зеленогорск-Огоньки</t>
  </si>
  <si>
    <t>18,24,26,27</t>
  </si>
  <si>
    <t>13,22,23,30</t>
  </si>
  <si>
    <t>21, 23 ,31, 33</t>
  </si>
  <si>
    <t>грунтовая дорога от п. Яковлево по направлению к СНТ "Ближний хутор", "Утиный ручей".</t>
  </si>
  <si>
    <t>от п.Краснофлотское в сторону п. Рябово (0,8 км) правая сторона</t>
  </si>
  <si>
    <t>дорога снт "Ключи" - п. Вещево</t>
  </si>
  <si>
    <t>садоводство АОЗТ "Кировский транспортник"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</si>
</sst>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shrinkToFi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5" fillId="0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view="pageBreakPreview" zoomScale="60" zoomScaleNormal="100" workbookViewId="0">
      <selection activeCell="D19" sqref="D19"/>
    </sheetView>
  </sheetViews>
  <sheetFormatPr defaultColWidth="8.85546875" defaultRowHeight="15" x14ac:dyDescent="0.25"/>
  <cols>
    <col min="1" max="1" width="13.5703125" style="19" customWidth="1"/>
    <col min="2" max="2" width="16.28515625" style="19" customWidth="1"/>
    <col min="3" max="3" width="10.28515625" style="19" customWidth="1"/>
    <col min="4" max="4" width="41" style="19" customWidth="1"/>
    <col min="5" max="5" width="8.85546875" style="19" customWidth="1"/>
    <col min="6" max="6" width="11.5703125" style="19" customWidth="1"/>
    <col min="7" max="7" width="59.28515625" style="19" customWidth="1"/>
    <col min="8" max="9" width="8.85546875" style="1"/>
    <col min="10" max="16384" width="8.85546875" style="19"/>
  </cols>
  <sheetData>
    <row r="1" spans="1:9" x14ac:dyDescent="0.25">
      <c r="A1" s="20" t="s">
        <v>7</v>
      </c>
      <c r="B1" s="20"/>
      <c r="C1" s="20"/>
      <c r="D1" s="20"/>
      <c r="E1" s="20"/>
      <c r="F1" s="20"/>
      <c r="G1" s="20"/>
      <c r="H1" s="19"/>
      <c r="I1" s="19"/>
    </row>
    <row r="2" spans="1:9" x14ac:dyDescent="0.25">
      <c r="A2" s="21"/>
      <c r="B2" s="21"/>
      <c r="C2" s="21"/>
      <c r="D2" s="21"/>
      <c r="E2" s="21"/>
      <c r="F2" s="21"/>
      <c r="G2" s="21"/>
      <c r="H2" s="19"/>
      <c r="I2" s="19"/>
    </row>
    <row r="3" spans="1:9" s="29" customFormat="1" ht="44.25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8" t="s">
        <v>5</v>
      </c>
      <c r="F3" s="28" t="s">
        <v>25</v>
      </c>
      <c r="G3" s="27" t="s">
        <v>4</v>
      </c>
    </row>
    <row r="4" spans="1:9" s="23" customFormat="1" ht="18" customHeight="1" x14ac:dyDescent="0.25">
      <c r="A4" s="22" t="s">
        <v>6</v>
      </c>
      <c r="B4" s="22" t="s">
        <v>98</v>
      </c>
      <c r="C4" s="22">
        <v>87</v>
      </c>
      <c r="D4" s="22">
        <v>1.5</v>
      </c>
      <c r="E4" s="22">
        <v>2.6</v>
      </c>
      <c r="F4" s="22">
        <v>0.49</v>
      </c>
      <c r="G4" s="22" t="s">
        <v>99</v>
      </c>
    </row>
    <row r="5" spans="1:9" s="23" customFormat="1" ht="18" customHeight="1" x14ac:dyDescent="0.25">
      <c r="A5" s="22" t="s">
        <v>6</v>
      </c>
      <c r="B5" s="22" t="s">
        <v>98</v>
      </c>
      <c r="C5" s="22">
        <v>88</v>
      </c>
      <c r="D5" s="22" t="s">
        <v>100</v>
      </c>
      <c r="E5" s="22">
        <v>4.2</v>
      </c>
      <c r="F5" s="22">
        <v>1</v>
      </c>
      <c r="G5" s="22" t="s">
        <v>99</v>
      </c>
    </row>
    <row r="6" spans="1:9" s="23" customFormat="1" ht="18" customHeight="1" x14ac:dyDescent="0.25">
      <c r="A6" s="22" t="s">
        <v>6</v>
      </c>
      <c r="B6" s="22" t="s">
        <v>98</v>
      </c>
      <c r="C6" s="22">
        <v>89</v>
      </c>
      <c r="D6" s="22" t="s">
        <v>101</v>
      </c>
      <c r="E6" s="22">
        <v>5.7</v>
      </c>
      <c r="F6" s="22">
        <v>1.19</v>
      </c>
      <c r="G6" s="22" t="s">
        <v>99</v>
      </c>
    </row>
    <row r="7" spans="1:9" s="23" customFormat="1" ht="18" customHeight="1" x14ac:dyDescent="0.25">
      <c r="A7" s="22" t="s">
        <v>6</v>
      </c>
      <c r="B7" s="22" t="s">
        <v>98</v>
      </c>
      <c r="C7" s="22">
        <v>90</v>
      </c>
      <c r="D7" s="22" t="s">
        <v>102</v>
      </c>
      <c r="E7" s="22">
        <v>4.8</v>
      </c>
      <c r="F7" s="22">
        <v>1.24</v>
      </c>
      <c r="G7" s="22" t="s">
        <v>99</v>
      </c>
    </row>
    <row r="8" spans="1:9" s="23" customFormat="1" ht="18" customHeight="1" x14ac:dyDescent="0.25">
      <c r="A8" s="22" t="s">
        <v>6</v>
      </c>
      <c r="B8" s="22" t="s">
        <v>98</v>
      </c>
      <c r="C8" s="22">
        <v>92</v>
      </c>
      <c r="D8" s="22">
        <v>13</v>
      </c>
      <c r="E8" s="22">
        <v>1.5</v>
      </c>
      <c r="F8" s="22">
        <v>0.5</v>
      </c>
      <c r="G8" s="22" t="s">
        <v>99</v>
      </c>
    </row>
    <row r="9" spans="1:9" s="23" customFormat="1" ht="18" customHeight="1" x14ac:dyDescent="0.25">
      <c r="A9" s="22" t="s">
        <v>6</v>
      </c>
      <c r="B9" s="22" t="s">
        <v>98</v>
      </c>
      <c r="C9" s="22">
        <v>106</v>
      </c>
      <c r="D9" s="22" t="s">
        <v>103</v>
      </c>
      <c r="E9" s="22">
        <v>3.3</v>
      </c>
      <c r="F9" s="22">
        <v>0.98</v>
      </c>
      <c r="G9" s="22" t="s">
        <v>99</v>
      </c>
    </row>
    <row r="10" spans="1:9" s="23" customFormat="1" ht="18" customHeight="1" x14ac:dyDescent="0.25">
      <c r="A10" s="22" t="s">
        <v>6</v>
      </c>
      <c r="B10" s="22" t="s">
        <v>98</v>
      </c>
      <c r="C10" s="22">
        <v>107</v>
      </c>
      <c r="D10" s="22">
        <v>10.11</v>
      </c>
      <c r="E10" s="22">
        <v>1.5</v>
      </c>
      <c r="F10" s="22">
        <v>0.35</v>
      </c>
      <c r="G10" s="22" t="s">
        <v>99</v>
      </c>
    </row>
    <row r="11" spans="1:9" s="23" customFormat="1" x14ac:dyDescent="0.25">
      <c r="A11" s="22" t="s">
        <v>6</v>
      </c>
      <c r="B11" s="22" t="s">
        <v>98</v>
      </c>
      <c r="C11" s="24">
        <v>178</v>
      </c>
      <c r="D11" s="24" t="s">
        <v>104</v>
      </c>
      <c r="E11" s="24">
        <v>7.3</v>
      </c>
      <c r="F11" s="24">
        <v>1.47</v>
      </c>
      <c r="G11" s="24" t="s">
        <v>105</v>
      </c>
    </row>
    <row r="12" spans="1:9" s="23" customFormat="1" x14ac:dyDescent="0.25">
      <c r="A12" s="22" t="s">
        <v>6</v>
      </c>
      <c r="B12" s="22" t="s">
        <v>98</v>
      </c>
      <c r="C12" s="24">
        <v>183</v>
      </c>
      <c r="D12" s="24">
        <v>9.3000000000000007</v>
      </c>
      <c r="E12" s="24">
        <v>2.4</v>
      </c>
      <c r="F12" s="24">
        <v>0.49</v>
      </c>
      <c r="G12" s="24" t="s">
        <v>105</v>
      </c>
    </row>
    <row r="13" spans="1:9" s="23" customFormat="1" x14ac:dyDescent="0.25">
      <c r="A13" s="24" t="s">
        <v>6</v>
      </c>
      <c r="B13" s="24" t="s">
        <v>98</v>
      </c>
      <c r="C13" s="24">
        <v>186</v>
      </c>
      <c r="D13" s="24">
        <v>23.24</v>
      </c>
      <c r="E13" s="24">
        <v>1.5</v>
      </c>
      <c r="F13" s="24">
        <v>0.38</v>
      </c>
      <c r="G13" s="24" t="s">
        <v>106</v>
      </c>
    </row>
    <row r="14" spans="1:9" s="23" customFormat="1" x14ac:dyDescent="0.25">
      <c r="A14" s="24" t="s">
        <v>6</v>
      </c>
      <c r="B14" s="24" t="s">
        <v>98</v>
      </c>
      <c r="C14" s="24">
        <v>187</v>
      </c>
      <c r="D14" s="24">
        <v>36.42</v>
      </c>
      <c r="E14" s="24">
        <v>1.9</v>
      </c>
      <c r="F14" s="24">
        <v>0.48</v>
      </c>
      <c r="G14" s="24" t="s">
        <v>106</v>
      </c>
    </row>
    <row r="15" spans="1:9" s="23" customFormat="1" x14ac:dyDescent="0.25">
      <c r="A15" s="24" t="s">
        <v>6</v>
      </c>
      <c r="B15" s="24" t="s">
        <v>98</v>
      </c>
      <c r="C15" s="24">
        <v>191</v>
      </c>
      <c r="D15" s="24" t="s">
        <v>107</v>
      </c>
      <c r="E15" s="24">
        <v>5</v>
      </c>
      <c r="F15" s="24">
        <v>1.17</v>
      </c>
      <c r="G15" s="24" t="s">
        <v>106</v>
      </c>
    </row>
    <row r="16" spans="1:9" s="23" customFormat="1" x14ac:dyDescent="0.25">
      <c r="A16" s="24" t="s">
        <v>6</v>
      </c>
      <c r="B16" s="24" t="s">
        <v>98</v>
      </c>
      <c r="C16" s="24">
        <v>195</v>
      </c>
      <c r="D16" s="24" t="s">
        <v>108</v>
      </c>
      <c r="E16" s="24">
        <v>4.8</v>
      </c>
      <c r="F16" s="24">
        <v>1.05</v>
      </c>
      <c r="G16" s="24" t="s">
        <v>106</v>
      </c>
    </row>
    <row r="17" spans="1:9" s="13" customFormat="1" ht="30" x14ac:dyDescent="0.25">
      <c r="A17" s="26" t="s">
        <v>6</v>
      </c>
      <c r="B17" s="26" t="s">
        <v>14</v>
      </c>
      <c r="C17" s="26">
        <v>50</v>
      </c>
      <c r="D17" s="26" t="s">
        <v>118</v>
      </c>
      <c r="E17" s="26">
        <v>18</v>
      </c>
      <c r="F17" s="26">
        <v>1.3</v>
      </c>
      <c r="G17" s="26" t="s">
        <v>119</v>
      </c>
    </row>
    <row r="18" spans="1:9" x14ac:dyDescent="0.25">
      <c r="A18" s="3" t="s">
        <v>6</v>
      </c>
      <c r="B18" s="3" t="s">
        <v>20</v>
      </c>
      <c r="C18" s="4">
        <v>84</v>
      </c>
      <c r="D18" s="3">
        <v>25.26</v>
      </c>
      <c r="E18" s="4">
        <v>2</v>
      </c>
      <c r="F18" s="4">
        <v>0.2</v>
      </c>
      <c r="G18" s="3" t="s">
        <v>29</v>
      </c>
    </row>
    <row r="19" spans="1:9" s="23" customFormat="1" ht="30" x14ac:dyDescent="0.25">
      <c r="A19" s="3" t="s">
        <v>6</v>
      </c>
      <c r="B19" s="3" t="s">
        <v>20</v>
      </c>
      <c r="C19" s="24">
        <v>78</v>
      </c>
      <c r="D19" s="24">
        <v>31.35</v>
      </c>
      <c r="E19" s="24">
        <v>2.5</v>
      </c>
      <c r="F19" s="24">
        <v>0.3</v>
      </c>
      <c r="G19" s="24" t="s">
        <v>120</v>
      </c>
      <c r="H19" s="25"/>
      <c r="I19" s="25"/>
    </row>
    <row r="20" spans="1:9" ht="30" x14ac:dyDescent="0.25">
      <c r="A20" s="3" t="s">
        <v>6</v>
      </c>
      <c r="B20" s="3" t="s">
        <v>30</v>
      </c>
      <c r="C20" s="3">
        <v>70</v>
      </c>
      <c r="D20" s="3">
        <v>2</v>
      </c>
      <c r="E20" s="3">
        <v>1.5</v>
      </c>
      <c r="F20" s="3">
        <v>0.4</v>
      </c>
      <c r="G20" s="3" t="s">
        <v>56</v>
      </c>
    </row>
    <row r="21" spans="1:9" s="30" customFormat="1" x14ac:dyDescent="0.25">
      <c r="A21" s="7" t="s">
        <v>6</v>
      </c>
      <c r="B21" s="7" t="s">
        <v>16</v>
      </c>
      <c r="C21" s="7">
        <v>22</v>
      </c>
      <c r="D21" s="4">
        <v>38</v>
      </c>
      <c r="E21" s="4">
        <v>0.1</v>
      </c>
      <c r="F21" s="4">
        <v>0.03</v>
      </c>
      <c r="G21" s="4" t="s">
        <v>15</v>
      </c>
    </row>
    <row r="22" spans="1:9" s="30" customFormat="1" x14ac:dyDescent="0.25">
      <c r="A22" s="7" t="s">
        <v>6</v>
      </c>
      <c r="B22" s="7" t="s">
        <v>16</v>
      </c>
      <c r="C22" s="4">
        <v>64</v>
      </c>
      <c r="D22" s="4" t="s">
        <v>31</v>
      </c>
      <c r="E22" s="4">
        <v>0.8</v>
      </c>
      <c r="F22" s="4">
        <v>0.28999999999999998</v>
      </c>
      <c r="G22" s="4" t="s">
        <v>15</v>
      </c>
    </row>
    <row r="23" spans="1:9" s="30" customFormat="1" x14ac:dyDescent="0.25">
      <c r="A23" s="7" t="s">
        <v>6</v>
      </c>
      <c r="B23" s="7" t="s">
        <v>16</v>
      </c>
      <c r="C23" s="4">
        <v>34</v>
      </c>
      <c r="D23" s="4" t="s">
        <v>32</v>
      </c>
      <c r="E23" s="4">
        <v>0.6</v>
      </c>
      <c r="F23" s="4">
        <v>0.11</v>
      </c>
      <c r="G23" s="4" t="s">
        <v>15</v>
      </c>
    </row>
    <row r="24" spans="1:9" s="30" customFormat="1" x14ac:dyDescent="0.25">
      <c r="A24" s="7" t="s">
        <v>6</v>
      </c>
      <c r="B24" s="7" t="s">
        <v>16</v>
      </c>
      <c r="C24" s="4">
        <v>81</v>
      </c>
      <c r="D24" s="4">
        <v>37</v>
      </c>
      <c r="E24" s="4">
        <v>0.05</v>
      </c>
      <c r="F24" s="4">
        <v>0.02</v>
      </c>
      <c r="G24" s="4" t="s">
        <v>17</v>
      </c>
    </row>
    <row r="25" spans="1:9" s="30" customFormat="1" x14ac:dyDescent="0.25">
      <c r="A25" s="7" t="s">
        <v>6</v>
      </c>
      <c r="B25" s="7" t="s">
        <v>16</v>
      </c>
      <c r="C25" s="4">
        <v>85</v>
      </c>
      <c r="D25" s="8">
        <v>50</v>
      </c>
      <c r="E25" s="4">
        <v>0.3</v>
      </c>
      <c r="F25" s="4">
        <v>0.1</v>
      </c>
      <c r="G25" s="4" t="s">
        <v>17</v>
      </c>
    </row>
    <row r="26" spans="1:9" s="30" customFormat="1" x14ac:dyDescent="0.25">
      <c r="A26" s="7" t="s">
        <v>6</v>
      </c>
      <c r="B26" s="7" t="s">
        <v>16</v>
      </c>
      <c r="C26" s="4">
        <v>99</v>
      </c>
      <c r="D26" s="4">
        <v>13</v>
      </c>
      <c r="E26" s="4">
        <v>0.05</v>
      </c>
      <c r="F26" s="4">
        <v>0.4</v>
      </c>
      <c r="G26" s="4" t="s">
        <v>17</v>
      </c>
    </row>
    <row r="27" spans="1:9" s="30" customFormat="1" x14ac:dyDescent="0.25">
      <c r="A27" s="7" t="s">
        <v>6</v>
      </c>
      <c r="B27" s="7" t="s">
        <v>16</v>
      </c>
      <c r="C27" s="4">
        <v>33</v>
      </c>
      <c r="D27" s="4" t="s">
        <v>33</v>
      </c>
      <c r="E27" s="4">
        <v>0.1</v>
      </c>
      <c r="F27" s="4">
        <v>0.08</v>
      </c>
      <c r="G27" s="4" t="s">
        <v>18</v>
      </c>
    </row>
    <row r="28" spans="1:9" s="31" customFormat="1" x14ac:dyDescent="0.25">
      <c r="A28" s="3" t="s">
        <v>6</v>
      </c>
      <c r="B28" s="14" t="s">
        <v>27</v>
      </c>
      <c r="C28" s="14">
        <v>137</v>
      </c>
      <c r="D28" s="14" t="s">
        <v>35</v>
      </c>
      <c r="E28" s="14">
        <v>0.8</v>
      </c>
      <c r="F28" s="14">
        <v>0.3</v>
      </c>
      <c r="G28" s="14" t="s">
        <v>28</v>
      </c>
    </row>
    <row r="29" spans="1:9" s="31" customFormat="1" x14ac:dyDescent="0.25">
      <c r="A29" s="3" t="s">
        <v>6</v>
      </c>
      <c r="B29" s="14" t="s">
        <v>27</v>
      </c>
      <c r="C29" s="14">
        <v>130</v>
      </c>
      <c r="D29" s="14" t="s">
        <v>36</v>
      </c>
      <c r="E29" s="14">
        <v>0.4</v>
      </c>
      <c r="F29" s="14">
        <v>0.4</v>
      </c>
      <c r="G29" s="14" t="s">
        <v>28</v>
      </c>
    </row>
    <row r="30" spans="1:9" s="31" customFormat="1" x14ac:dyDescent="0.25">
      <c r="A30" s="3" t="s">
        <v>6</v>
      </c>
      <c r="B30" s="14" t="s">
        <v>27</v>
      </c>
      <c r="C30" s="14">
        <v>117</v>
      </c>
      <c r="D30" s="14" t="s">
        <v>37</v>
      </c>
      <c r="E30" s="14">
        <v>0.2</v>
      </c>
      <c r="F30" s="14">
        <v>0.2</v>
      </c>
      <c r="G30" s="14" t="s">
        <v>28</v>
      </c>
    </row>
    <row r="31" spans="1:9" x14ac:dyDescent="0.25">
      <c r="A31" s="3" t="s">
        <v>6</v>
      </c>
      <c r="B31" s="3" t="s">
        <v>12</v>
      </c>
      <c r="C31" s="3">
        <v>2</v>
      </c>
      <c r="D31" s="3">
        <v>3</v>
      </c>
      <c r="E31" s="3">
        <v>0.6</v>
      </c>
      <c r="F31" s="3">
        <v>0.12</v>
      </c>
      <c r="G31" s="3" t="s">
        <v>13</v>
      </c>
    </row>
    <row r="32" spans="1:9" x14ac:dyDescent="0.25">
      <c r="A32" s="2" t="s">
        <v>6</v>
      </c>
      <c r="B32" s="2" t="s">
        <v>8</v>
      </c>
      <c r="C32" s="2">
        <v>17</v>
      </c>
      <c r="D32" s="2" t="s">
        <v>109</v>
      </c>
      <c r="E32" s="2">
        <v>2</v>
      </c>
      <c r="F32" s="2">
        <v>0.86</v>
      </c>
      <c r="G32" s="2" t="s">
        <v>40</v>
      </c>
      <c r="H32" s="19"/>
      <c r="I32" s="19"/>
    </row>
    <row r="33" spans="1:9" x14ac:dyDescent="0.25">
      <c r="A33" s="3" t="s">
        <v>6</v>
      </c>
      <c r="B33" s="2" t="s">
        <v>8</v>
      </c>
      <c r="C33" s="2">
        <v>24</v>
      </c>
      <c r="D33" s="2" t="s">
        <v>38</v>
      </c>
      <c r="E33" s="2">
        <v>7</v>
      </c>
      <c r="F33" s="2">
        <v>1.2</v>
      </c>
      <c r="G33" s="2" t="s">
        <v>9</v>
      </c>
      <c r="H33" s="19"/>
      <c r="I33" s="19"/>
    </row>
    <row r="34" spans="1:9" s="11" customFormat="1" x14ac:dyDescent="0.25">
      <c r="A34" s="3" t="s">
        <v>6</v>
      </c>
      <c r="B34" s="2" t="s">
        <v>8</v>
      </c>
      <c r="C34" s="9">
        <v>19</v>
      </c>
      <c r="D34" s="2" t="s">
        <v>39</v>
      </c>
      <c r="E34" s="10">
        <v>13</v>
      </c>
      <c r="F34" s="9">
        <v>1.9</v>
      </c>
      <c r="G34" s="2" t="s">
        <v>40</v>
      </c>
    </row>
    <row r="35" spans="1:9" s="13" customFormat="1" x14ac:dyDescent="0.25">
      <c r="A35" s="3" t="s">
        <v>6</v>
      </c>
      <c r="B35" s="12" t="s">
        <v>10</v>
      </c>
      <c r="C35" s="12">
        <v>3</v>
      </c>
      <c r="D35" s="12">
        <v>4.9000000000000004</v>
      </c>
      <c r="E35" s="12">
        <v>3.5</v>
      </c>
      <c r="F35" s="12">
        <v>0.1</v>
      </c>
      <c r="G35" s="12" t="s">
        <v>11</v>
      </c>
    </row>
    <row r="36" spans="1:9" s="13" customFormat="1" x14ac:dyDescent="0.25">
      <c r="A36" s="12" t="s">
        <v>6</v>
      </c>
      <c r="B36" s="12" t="s">
        <v>10</v>
      </c>
      <c r="C36" s="12">
        <v>15</v>
      </c>
      <c r="D36" s="12">
        <v>34</v>
      </c>
      <c r="E36" s="12">
        <v>0.2</v>
      </c>
      <c r="F36" s="12">
        <v>0.1</v>
      </c>
      <c r="G36" s="12" t="s">
        <v>11</v>
      </c>
    </row>
    <row r="37" spans="1:9" s="23" customFormat="1" x14ac:dyDescent="0.25">
      <c r="A37" s="12" t="s">
        <v>6</v>
      </c>
      <c r="B37" s="12" t="s">
        <v>10</v>
      </c>
      <c r="C37" s="12">
        <v>107</v>
      </c>
      <c r="D37" s="12">
        <v>18</v>
      </c>
      <c r="E37" s="32">
        <v>1</v>
      </c>
      <c r="F37" s="12">
        <v>0.2</v>
      </c>
      <c r="G37" s="12" t="s">
        <v>121</v>
      </c>
      <c r="H37" s="25"/>
      <c r="I37" s="25"/>
    </row>
    <row r="38" spans="1:9" s="23" customFormat="1" x14ac:dyDescent="0.25">
      <c r="A38" s="12" t="s">
        <v>6</v>
      </c>
      <c r="B38" s="12" t="s">
        <v>10</v>
      </c>
      <c r="C38" s="12">
        <v>143</v>
      </c>
      <c r="D38" s="12">
        <v>2</v>
      </c>
      <c r="E38" s="32">
        <v>1.2</v>
      </c>
      <c r="F38" s="12">
        <v>0.2</v>
      </c>
      <c r="G38" s="12" t="s">
        <v>122</v>
      </c>
      <c r="H38" s="25"/>
      <c r="I38" s="25"/>
    </row>
    <row r="39" spans="1:9" s="13" customFormat="1" x14ac:dyDescent="0.25">
      <c r="A39" s="12" t="s">
        <v>6</v>
      </c>
      <c r="B39" s="12" t="s">
        <v>19</v>
      </c>
      <c r="C39" s="12">
        <v>42</v>
      </c>
      <c r="D39" s="12">
        <v>28.47</v>
      </c>
      <c r="E39" s="12" t="s">
        <v>110</v>
      </c>
      <c r="F39" s="12">
        <v>0.6</v>
      </c>
      <c r="G39" s="12" t="s">
        <v>111</v>
      </c>
    </row>
    <row r="40" spans="1:9" s="13" customFormat="1" x14ac:dyDescent="0.25">
      <c r="A40" s="12" t="s">
        <v>6</v>
      </c>
      <c r="B40" s="12" t="s">
        <v>19</v>
      </c>
      <c r="C40" s="12">
        <v>55</v>
      </c>
      <c r="D40" s="12">
        <v>1.2</v>
      </c>
      <c r="E40" s="32" t="s">
        <v>112</v>
      </c>
      <c r="F40" s="12">
        <v>0.1</v>
      </c>
      <c r="G40" s="12" t="s">
        <v>111</v>
      </c>
    </row>
    <row r="41" spans="1:9" s="23" customFormat="1" x14ac:dyDescent="0.25">
      <c r="A41" s="12" t="s">
        <v>6</v>
      </c>
      <c r="B41" s="12" t="s">
        <v>19</v>
      </c>
      <c r="C41" s="12">
        <v>81</v>
      </c>
      <c r="D41" s="12" t="s">
        <v>113</v>
      </c>
      <c r="E41" s="32" t="s">
        <v>114</v>
      </c>
      <c r="F41" s="12">
        <v>1.3</v>
      </c>
      <c r="G41" s="12" t="s">
        <v>115</v>
      </c>
      <c r="H41" s="25"/>
      <c r="I41" s="25"/>
    </row>
    <row r="42" spans="1:9" s="23" customFormat="1" x14ac:dyDescent="0.25">
      <c r="A42" s="12" t="s">
        <v>6</v>
      </c>
      <c r="B42" s="12" t="s">
        <v>19</v>
      </c>
      <c r="C42" s="12">
        <v>80</v>
      </c>
      <c r="D42" s="12">
        <v>18</v>
      </c>
      <c r="E42" s="32">
        <v>1</v>
      </c>
      <c r="F42" s="12">
        <v>0.2</v>
      </c>
      <c r="G42" s="12" t="s">
        <v>115</v>
      </c>
      <c r="H42" s="25"/>
      <c r="I42" s="25"/>
    </row>
    <row r="43" spans="1:9" s="23" customFormat="1" x14ac:dyDescent="0.25">
      <c r="A43" s="12" t="s">
        <v>6</v>
      </c>
      <c r="B43" s="12" t="s">
        <v>19</v>
      </c>
      <c r="C43" s="12">
        <v>93</v>
      </c>
      <c r="D43" s="12" t="s">
        <v>116</v>
      </c>
      <c r="E43" s="32">
        <v>1.5</v>
      </c>
      <c r="F43" s="12">
        <v>1.2</v>
      </c>
      <c r="G43" s="12" t="s">
        <v>115</v>
      </c>
      <c r="H43" s="25"/>
      <c r="I43" s="25"/>
    </row>
    <row r="44" spans="1:9" s="23" customFormat="1" x14ac:dyDescent="0.25">
      <c r="A44" s="12" t="s">
        <v>6</v>
      </c>
      <c r="B44" s="12" t="s">
        <v>19</v>
      </c>
      <c r="C44" s="12">
        <v>133</v>
      </c>
      <c r="D44" s="12" t="s">
        <v>117</v>
      </c>
      <c r="E44" s="32" t="s">
        <v>110</v>
      </c>
      <c r="F44" s="12">
        <v>1.1000000000000001</v>
      </c>
      <c r="G44" s="12" t="s">
        <v>115</v>
      </c>
      <c r="H44" s="25"/>
      <c r="I44" s="25"/>
    </row>
    <row r="45" spans="1:9" s="13" customFormat="1" x14ac:dyDescent="0.25">
      <c r="A45" s="12" t="s">
        <v>6</v>
      </c>
      <c r="B45" s="12" t="s">
        <v>24</v>
      </c>
      <c r="C45" s="4">
        <v>188</v>
      </c>
      <c r="D45" s="12" t="s">
        <v>41</v>
      </c>
      <c r="E45" s="4">
        <v>11.95</v>
      </c>
      <c r="F45" s="4">
        <v>2.39</v>
      </c>
      <c r="G45" s="12" t="s">
        <v>21</v>
      </c>
    </row>
    <row r="46" spans="1:9" s="13" customFormat="1" x14ac:dyDescent="0.25">
      <c r="A46" s="12" t="s">
        <v>6</v>
      </c>
      <c r="B46" s="12" t="s">
        <v>24</v>
      </c>
      <c r="C46" s="4">
        <v>184</v>
      </c>
      <c r="D46" s="12" t="s">
        <v>42</v>
      </c>
      <c r="E46" s="4">
        <v>5.4</v>
      </c>
      <c r="F46" s="4">
        <v>1.08</v>
      </c>
      <c r="G46" s="12" t="s">
        <v>21</v>
      </c>
    </row>
    <row r="47" spans="1:9" s="13" customFormat="1" x14ac:dyDescent="0.25">
      <c r="A47" s="12" t="s">
        <v>6</v>
      </c>
      <c r="B47" s="12" t="s">
        <v>24</v>
      </c>
      <c r="C47" s="4">
        <v>174</v>
      </c>
      <c r="D47" s="12" t="s">
        <v>43</v>
      </c>
      <c r="E47" s="4">
        <v>3.9</v>
      </c>
      <c r="F47" s="4">
        <v>0.6</v>
      </c>
      <c r="G47" s="12" t="s">
        <v>21</v>
      </c>
    </row>
    <row r="48" spans="1:9" s="13" customFormat="1" x14ac:dyDescent="0.25">
      <c r="A48" s="12" t="s">
        <v>6</v>
      </c>
      <c r="B48" s="12" t="s">
        <v>24</v>
      </c>
      <c r="C48" s="4">
        <v>173</v>
      </c>
      <c r="D48" s="12" t="s">
        <v>44</v>
      </c>
      <c r="E48" s="4">
        <v>6.85</v>
      </c>
      <c r="F48" s="4">
        <v>1.37</v>
      </c>
      <c r="G48" s="12" t="s">
        <v>21</v>
      </c>
    </row>
    <row r="49" spans="1:9" s="13" customFormat="1" x14ac:dyDescent="0.25">
      <c r="A49" s="12" t="s">
        <v>6</v>
      </c>
      <c r="B49" s="12" t="s">
        <v>24</v>
      </c>
      <c r="C49" s="4">
        <v>141</v>
      </c>
      <c r="D49" s="12" t="s">
        <v>45</v>
      </c>
      <c r="E49" s="4">
        <v>7.75</v>
      </c>
      <c r="F49" s="4">
        <v>2.92</v>
      </c>
      <c r="G49" s="12" t="s">
        <v>26</v>
      </c>
    </row>
    <row r="50" spans="1:9" s="13" customFormat="1" x14ac:dyDescent="0.25">
      <c r="A50" s="12" t="s">
        <v>6</v>
      </c>
      <c r="B50" s="12" t="s">
        <v>24</v>
      </c>
      <c r="C50" s="4">
        <v>108</v>
      </c>
      <c r="D50" s="12" t="s">
        <v>46</v>
      </c>
      <c r="E50" s="4">
        <v>1</v>
      </c>
      <c r="F50" s="4">
        <v>0.2</v>
      </c>
      <c r="G50" s="12" t="s">
        <v>47</v>
      </c>
    </row>
    <row r="51" spans="1:9" s="13" customFormat="1" x14ac:dyDescent="0.25">
      <c r="A51" s="12" t="s">
        <v>6</v>
      </c>
      <c r="B51" s="12" t="s">
        <v>24</v>
      </c>
      <c r="C51" s="4">
        <v>28</v>
      </c>
      <c r="D51" s="12">
        <v>73</v>
      </c>
      <c r="E51" s="4">
        <v>1</v>
      </c>
      <c r="F51" s="4">
        <v>0.2</v>
      </c>
      <c r="G51" s="12" t="s">
        <v>48</v>
      </c>
    </row>
    <row r="52" spans="1:9" s="13" customFormat="1" x14ac:dyDescent="0.25">
      <c r="A52" s="12" t="s">
        <v>6</v>
      </c>
      <c r="B52" s="12" t="s">
        <v>24</v>
      </c>
      <c r="C52" s="4">
        <v>51</v>
      </c>
      <c r="D52" s="12" t="s">
        <v>34</v>
      </c>
      <c r="E52" s="4">
        <v>4</v>
      </c>
      <c r="F52" s="4">
        <v>0.8</v>
      </c>
      <c r="G52" s="12" t="s">
        <v>49</v>
      </c>
    </row>
    <row r="53" spans="1:9" s="13" customFormat="1" x14ac:dyDescent="0.25">
      <c r="A53" s="12" t="s">
        <v>6</v>
      </c>
      <c r="B53" s="12" t="s">
        <v>24</v>
      </c>
      <c r="C53" s="4">
        <v>49</v>
      </c>
      <c r="D53" s="12">
        <v>9.1300000000000008</v>
      </c>
      <c r="E53" s="4">
        <v>4</v>
      </c>
      <c r="F53" s="4">
        <v>0.8</v>
      </c>
      <c r="G53" s="12" t="s">
        <v>49</v>
      </c>
    </row>
    <row r="54" spans="1:9" s="13" customFormat="1" x14ac:dyDescent="0.25">
      <c r="A54" s="12" t="s">
        <v>6</v>
      </c>
      <c r="B54" s="12" t="s">
        <v>24</v>
      </c>
      <c r="C54" s="4">
        <v>62</v>
      </c>
      <c r="D54" s="12">
        <v>36</v>
      </c>
      <c r="E54" s="4">
        <v>0.4</v>
      </c>
      <c r="F54" s="4">
        <v>0.08</v>
      </c>
      <c r="G54" s="12" t="s">
        <v>50</v>
      </c>
    </row>
    <row r="55" spans="1:9" s="13" customFormat="1" x14ac:dyDescent="0.25">
      <c r="A55" s="12" t="s">
        <v>6</v>
      </c>
      <c r="B55" s="12" t="s">
        <v>24</v>
      </c>
      <c r="C55" s="4">
        <v>45</v>
      </c>
      <c r="D55" s="12" t="s">
        <v>51</v>
      </c>
      <c r="E55" s="4">
        <v>5.0999999999999996</v>
      </c>
      <c r="F55" s="4">
        <v>1.02</v>
      </c>
      <c r="G55" s="12" t="s">
        <v>22</v>
      </c>
    </row>
    <row r="56" spans="1:9" s="13" customFormat="1" x14ac:dyDescent="0.25">
      <c r="A56" s="12" t="s">
        <v>6</v>
      </c>
      <c r="B56" s="12" t="s">
        <v>24</v>
      </c>
      <c r="C56" s="4">
        <v>42</v>
      </c>
      <c r="D56" s="12" t="s">
        <v>52</v>
      </c>
      <c r="E56" s="4">
        <v>2.68</v>
      </c>
      <c r="F56" s="4">
        <v>1.1100000000000001</v>
      </c>
      <c r="G56" s="12" t="s">
        <v>22</v>
      </c>
    </row>
    <row r="57" spans="1:9" s="13" customFormat="1" x14ac:dyDescent="0.25">
      <c r="A57" s="12" t="s">
        <v>6</v>
      </c>
      <c r="B57" s="12" t="s">
        <v>24</v>
      </c>
      <c r="C57" s="4">
        <v>195</v>
      </c>
      <c r="D57" s="12" t="s">
        <v>53</v>
      </c>
      <c r="E57" s="4">
        <v>2.2999999999999998</v>
      </c>
      <c r="F57" s="4">
        <v>0.46</v>
      </c>
      <c r="G57" s="12" t="s">
        <v>21</v>
      </c>
    </row>
    <row r="58" spans="1:9" s="13" customFormat="1" x14ac:dyDescent="0.25">
      <c r="A58" s="12" t="s">
        <v>6</v>
      </c>
      <c r="B58" s="12" t="s">
        <v>24</v>
      </c>
      <c r="C58" s="4">
        <v>203</v>
      </c>
      <c r="D58" s="12" t="s">
        <v>54</v>
      </c>
      <c r="E58" s="4">
        <v>6</v>
      </c>
      <c r="F58" s="4">
        <v>1.2</v>
      </c>
      <c r="G58" s="12" t="s">
        <v>21</v>
      </c>
    </row>
    <row r="59" spans="1:9" s="13" customFormat="1" x14ac:dyDescent="0.25">
      <c r="A59" s="12" t="s">
        <v>6</v>
      </c>
      <c r="B59" s="12" t="s">
        <v>24</v>
      </c>
      <c r="C59" s="4">
        <v>98</v>
      </c>
      <c r="D59" s="12" t="s">
        <v>55</v>
      </c>
      <c r="E59" s="4">
        <v>9</v>
      </c>
      <c r="F59" s="4">
        <v>0.9</v>
      </c>
      <c r="G59" s="12" t="s">
        <v>23</v>
      </c>
    </row>
    <row r="60" spans="1:9" x14ac:dyDescent="0.25">
      <c r="A60" s="3" t="s">
        <v>6</v>
      </c>
      <c r="B60" s="3" t="s">
        <v>57</v>
      </c>
      <c r="C60" s="3">
        <v>37</v>
      </c>
      <c r="D60" s="3" t="s">
        <v>58</v>
      </c>
      <c r="E60" s="3">
        <v>10.8</v>
      </c>
      <c r="F60" s="3">
        <v>0.4</v>
      </c>
      <c r="G60" s="3" t="s">
        <v>59</v>
      </c>
    </row>
    <row r="61" spans="1:9" x14ac:dyDescent="0.25">
      <c r="A61" s="3" t="s">
        <v>6</v>
      </c>
      <c r="B61" s="3" t="s">
        <v>57</v>
      </c>
      <c r="C61" s="3">
        <v>13</v>
      </c>
      <c r="D61" s="3" t="s">
        <v>60</v>
      </c>
      <c r="E61" s="3">
        <v>25.4</v>
      </c>
      <c r="F61" s="3">
        <v>0.4</v>
      </c>
      <c r="G61" s="3" t="s">
        <v>61</v>
      </c>
    </row>
    <row r="62" spans="1:9" x14ac:dyDescent="0.25">
      <c r="A62" s="22" t="s">
        <v>6</v>
      </c>
      <c r="B62" s="22" t="s">
        <v>57</v>
      </c>
      <c r="C62" s="22">
        <v>138</v>
      </c>
      <c r="D62" s="22">
        <v>21</v>
      </c>
      <c r="E62" s="22">
        <v>2.2000000000000002</v>
      </c>
      <c r="F62" s="22">
        <v>0.2</v>
      </c>
      <c r="G62" s="22" t="s">
        <v>97</v>
      </c>
    </row>
    <row r="63" spans="1:9" x14ac:dyDescent="0.25">
      <c r="A63" s="3" t="s">
        <v>6</v>
      </c>
      <c r="B63" s="3" t="s">
        <v>62</v>
      </c>
      <c r="C63" s="3">
        <v>166</v>
      </c>
      <c r="D63" s="3">
        <v>20</v>
      </c>
      <c r="E63" s="3">
        <v>2.2999999999999998</v>
      </c>
      <c r="F63" s="3">
        <v>0.5</v>
      </c>
      <c r="G63" s="2" t="s">
        <v>63</v>
      </c>
      <c r="H63" s="19"/>
      <c r="I63" s="19"/>
    </row>
    <row r="64" spans="1:9" x14ac:dyDescent="0.25">
      <c r="A64" s="3" t="s">
        <v>6</v>
      </c>
      <c r="B64" s="3" t="s">
        <v>62</v>
      </c>
      <c r="C64" s="3">
        <v>167</v>
      </c>
      <c r="D64" s="3" t="s">
        <v>64</v>
      </c>
      <c r="E64" s="15">
        <v>6.3</v>
      </c>
      <c r="F64" s="3">
        <v>0.8</v>
      </c>
      <c r="G64" s="2" t="s">
        <v>63</v>
      </c>
      <c r="H64" s="19"/>
      <c r="I64" s="19"/>
    </row>
    <row r="65" spans="1:9" x14ac:dyDescent="0.25">
      <c r="A65" s="3" t="s">
        <v>6</v>
      </c>
      <c r="B65" s="3" t="s">
        <v>62</v>
      </c>
      <c r="C65" s="3">
        <v>168</v>
      </c>
      <c r="D65" s="3" t="s">
        <v>65</v>
      </c>
      <c r="E65" s="3">
        <v>3.5</v>
      </c>
      <c r="F65" s="3">
        <v>0.5</v>
      </c>
      <c r="G65" s="2" t="s">
        <v>63</v>
      </c>
      <c r="H65" s="19"/>
      <c r="I65" s="19"/>
    </row>
    <row r="66" spans="1:9" x14ac:dyDescent="0.25">
      <c r="A66" s="3" t="s">
        <v>6</v>
      </c>
      <c r="B66" s="3" t="s">
        <v>62</v>
      </c>
      <c r="C66" s="3">
        <v>156</v>
      </c>
      <c r="D66" s="3" t="s">
        <v>66</v>
      </c>
      <c r="E66" s="15">
        <v>8.5</v>
      </c>
      <c r="F66" s="3">
        <v>0.7</v>
      </c>
      <c r="G66" s="2" t="s">
        <v>63</v>
      </c>
      <c r="H66" s="19"/>
      <c r="I66" s="19"/>
    </row>
    <row r="67" spans="1:9" x14ac:dyDescent="0.25">
      <c r="A67" s="3" t="s">
        <v>6</v>
      </c>
      <c r="B67" s="3" t="s">
        <v>62</v>
      </c>
      <c r="C67" s="3">
        <v>157</v>
      </c>
      <c r="D67" s="3" t="s">
        <v>67</v>
      </c>
      <c r="E67" s="15">
        <v>3.6</v>
      </c>
      <c r="F67" s="3">
        <v>0.6</v>
      </c>
      <c r="G67" s="2" t="s">
        <v>63</v>
      </c>
      <c r="H67" s="19"/>
      <c r="I67" s="19"/>
    </row>
    <row r="68" spans="1:9" x14ac:dyDescent="0.25">
      <c r="A68" s="3" t="s">
        <v>6</v>
      </c>
      <c r="B68" s="3" t="s">
        <v>62</v>
      </c>
      <c r="C68" s="3">
        <v>147</v>
      </c>
      <c r="D68" s="3" t="s">
        <v>68</v>
      </c>
      <c r="E68" s="15">
        <v>6.7</v>
      </c>
      <c r="F68" s="3">
        <v>0.8</v>
      </c>
      <c r="G68" s="2" t="s">
        <v>63</v>
      </c>
      <c r="H68" s="19"/>
      <c r="I68" s="19"/>
    </row>
    <row r="69" spans="1:9" x14ac:dyDescent="0.25">
      <c r="A69" s="3" t="s">
        <v>6</v>
      </c>
      <c r="B69" s="3" t="s">
        <v>62</v>
      </c>
      <c r="C69" s="3">
        <v>148</v>
      </c>
      <c r="D69" s="3" t="s">
        <v>69</v>
      </c>
      <c r="E69" s="15">
        <v>4.8</v>
      </c>
      <c r="F69" s="3">
        <v>0.4</v>
      </c>
      <c r="G69" s="2" t="s">
        <v>63</v>
      </c>
      <c r="H69" s="19"/>
      <c r="I69" s="19"/>
    </row>
    <row r="70" spans="1:9" x14ac:dyDescent="0.25">
      <c r="A70" s="3" t="s">
        <v>6</v>
      </c>
      <c r="B70" s="3" t="s">
        <v>62</v>
      </c>
      <c r="C70" s="3">
        <v>134</v>
      </c>
      <c r="D70" s="3" t="s">
        <v>70</v>
      </c>
      <c r="E70" s="15">
        <v>9.4</v>
      </c>
      <c r="F70" s="15">
        <v>1</v>
      </c>
      <c r="G70" s="2" t="s">
        <v>63</v>
      </c>
      <c r="H70" s="19"/>
      <c r="I70" s="19"/>
    </row>
    <row r="71" spans="1:9" x14ac:dyDescent="0.25">
      <c r="A71" s="3" t="s">
        <v>6</v>
      </c>
      <c r="B71" s="3" t="s">
        <v>62</v>
      </c>
      <c r="C71" s="3">
        <v>116</v>
      </c>
      <c r="D71" s="3" t="s">
        <v>71</v>
      </c>
      <c r="E71" s="15">
        <v>4.9000000000000004</v>
      </c>
      <c r="F71" s="3">
        <v>1.2</v>
      </c>
      <c r="G71" s="2" t="s">
        <v>63</v>
      </c>
      <c r="H71" s="19"/>
      <c r="I71" s="19"/>
    </row>
    <row r="72" spans="1:9" x14ac:dyDescent="0.25">
      <c r="A72" s="3" t="s">
        <v>6</v>
      </c>
      <c r="B72" s="3" t="s">
        <v>62</v>
      </c>
      <c r="C72" s="3">
        <v>117</v>
      </c>
      <c r="D72" s="3" t="s">
        <v>72</v>
      </c>
      <c r="E72" s="15">
        <v>5.0999999999999996</v>
      </c>
      <c r="F72" s="3">
        <v>0.4</v>
      </c>
      <c r="G72" s="2" t="s">
        <v>63</v>
      </c>
      <c r="H72" s="19"/>
      <c r="I72" s="19"/>
    </row>
    <row r="73" spans="1:9" x14ac:dyDescent="0.25">
      <c r="A73" s="3" t="s">
        <v>6</v>
      </c>
      <c r="B73" s="3" t="s">
        <v>62</v>
      </c>
      <c r="C73" s="3">
        <v>101</v>
      </c>
      <c r="D73" s="3" t="s">
        <v>73</v>
      </c>
      <c r="E73" s="15">
        <v>5</v>
      </c>
      <c r="F73" s="15">
        <v>1</v>
      </c>
      <c r="G73" s="2" t="s">
        <v>63</v>
      </c>
      <c r="H73" s="19"/>
      <c r="I73" s="19"/>
    </row>
    <row r="74" spans="1:9" ht="16.149999999999999" customHeight="1" x14ac:dyDescent="0.25">
      <c r="A74" s="3" t="s">
        <v>6</v>
      </c>
      <c r="B74" s="3" t="s">
        <v>62</v>
      </c>
      <c r="C74" s="3">
        <v>89</v>
      </c>
      <c r="D74" s="3" t="s">
        <v>74</v>
      </c>
      <c r="E74" s="15">
        <v>4.3</v>
      </c>
      <c r="F74" s="3">
        <v>0.5</v>
      </c>
      <c r="G74" s="2" t="s">
        <v>63</v>
      </c>
      <c r="H74" s="19"/>
      <c r="I74" s="19"/>
    </row>
    <row r="75" spans="1:9" ht="14.45" customHeight="1" x14ac:dyDescent="0.25">
      <c r="A75" s="3" t="s">
        <v>6</v>
      </c>
      <c r="B75" s="3" t="s">
        <v>62</v>
      </c>
      <c r="C75" s="3">
        <v>90</v>
      </c>
      <c r="D75" s="3" t="s">
        <v>75</v>
      </c>
      <c r="E75" s="15">
        <v>3.2</v>
      </c>
      <c r="F75" s="3">
        <v>0.5</v>
      </c>
      <c r="G75" s="2" t="s">
        <v>63</v>
      </c>
      <c r="H75" s="19"/>
      <c r="I75" s="19"/>
    </row>
    <row r="76" spans="1:9" ht="15" customHeight="1" x14ac:dyDescent="0.25">
      <c r="A76" s="3" t="s">
        <v>6</v>
      </c>
      <c r="B76" s="3" t="s">
        <v>62</v>
      </c>
      <c r="C76" s="3">
        <v>72</v>
      </c>
      <c r="D76" s="16" t="s">
        <v>76</v>
      </c>
      <c r="E76" s="15">
        <v>4.8</v>
      </c>
      <c r="F76" s="3">
        <v>1.1000000000000001</v>
      </c>
      <c r="G76" s="2" t="s">
        <v>63</v>
      </c>
      <c r="H76" s="19"/>
      <c r="I76" s="19"/>
    </row>
    <row r="77" spans="1:9" ht="15" customHeight="1" x14ac:dyDescent="0.25">
      <c r="A77" s="3" t="s">
        <v>6</v>
      </c>
      <c r="B77" s="3" t="s">
        <v>62</v>
      </c>
      <c r="C77" s="3">
        <v>73</v>
      </c>
      <c r="D77" s="3" t="s">
        <v>77</v>
      </c>
      <c r="E77" s="15">
        <v>3.9</v>
      </c>
      <c r="F77" s="3">
        <v>1.1000000000000001</v>
      </c>
      <c r="G77" s="2" t="s">
        <v>63</v>
      </c>
      <c r="H77" s="19"/>
      <c r="I77" s="19"/>
    </row>
    <row r="78" spans="1:9" ht="15" customHeight="1" x14ac:dyDescent="0.25">
      <c r="A78" s="3" t="s">
        <v>6</v>
      </c>
      <c r="B78" s="3" t="s">
        <v>62</v>
      </c>
      <c r="C78" s="7">
        <v>120</v>
      </c>
      <c r="D78" s="3" t="s">
        <v>78</v>
      </c>
      <c r="E78" s="15">
        <v>4.5</v>
      </c>
      <c r="F78" s="3">
        <v>0.9</v>
      </c>
      <c r="G78" s="2" t="s">
        <v>79</v>
      </c>
      <c r="H78" s="19"/>
      <c r="I78" s="19"/>
    </row>
    <row r="79" spans="1:9" ht="30" x14ac:dyDescent="0.25">
      <c r="A79" s="3" t="s">
        <v>6</v>
      </c>
      <c r="B79" s="3" t="s">
        <v>62</v>
      </c>
      <c r="C79" s="3">
        <v>60</v>
      </c>
      <c r="D79" s="3" t="s">
        <v>80</v>
      </c>
      <c r="E79" s="15">
        <f>0.5+1.7</f>
        <v>2.2000000000000002</v>
      </c>
      <c r="F79" s="3">
        <v>0.55000000000000004</v>
      </c>
      <c r="G79" s="2" t="s">
        <v>79</v>
      </c>
      <c r="H79" s="19"/>
      <c r="I79" s="19"/>
    </row>
    <row r="80" spans="1:9" ht="30" x14ac:dyDescent="0.25">
      <c r="A80" s="3" t="s">
        <v>6</v>
      </c>
      <c r="B80" s="3" t="s">
        <v>62</v>
      </c>
      <c r="C80" s="3">
        <v>54</v>
      </c>
      <c r="D80" s="3" t="s">
        <v>81</v>
      </c>
      <c r="E80" s="15">
        <f>0.9+0.7+0.5+1.4+0.7+1</f>
        <v>5.2</v>
      </c>
      <c r="F80" s="3">
        <v>1.3</v>
      </c>
      <c r="G80" s="2" t="s">
        <v>79</v>
      </c>
      <c r="H80" s="19"/>
      <c r="I80" s="19"/>
    </row>
    <row r="81" spans="1:9" ht="30" x14ac:dyDescent="0.25">
      <c r="A81" s="3" t="s">
        <v>6</v>
      </c>
      <c r="B81" s="3" t="s">
        <v>62</v>
      </c>
      <c r="C81" s="3">
        <v>48</v>
      </c>
      <c r="D81" s="3" t="s">
        <v>82</v>
      </c>
      <c r="E81" s="15">
        <f>1.6+3.1+1.8</f>
        <v>6.5</v>
      </c>
      <c r="F81" s="3">
        <v>1.6</v>
      </c>
      <c r="G81" s="2" t="s">
        <v>79</v>
      </c>
      <c r="H81" s="19"/>
      <c r="I81" s="19"/>
    </row>
    <row r="82" spans="1:9" ht="30" x14ac:dyDescent="0.25">
      <c r="A82" s="3" t="s">
        <v>6</v>
      </c>
      <c r="B82" s="3" t="s">
        <v>62</v>
      </c>
      <c r="C82" s="3">
        <v>43</v>
      </c>
      <c r="D82" s="3" t="s">
        <v>34</v>
      </c>
      <c r="E82" s="15">
        <v>2.1</v>
      </c>
      <c r="F82" s="3">
        <v>0.5</v>
      </c>
      <c r="G82" s="2" t="s">
        <v>79</v>
      </c>
      <c r="H82" s="19"/>
      <c r="I82" s="19"/>
    </row>
    <row r="83" spans="1:9" ht="30" x14ac:dyDescent="0.25">
      <c r="A83" s="3" t="s">
        <v>6</v>
      </c>
      <c r="B83" s="3" t="s">
        <v>62</v>
      </c>
      <c r="C83" s="3">
        <v>42</v>
      </c>
      <c r="D83" s="3" t="s">
        <v>83</v>
      </c>
      <c r="E83" s="15">
        <f>1.5+0.7+0.7+1.7</f>
        <v>4.6000000000000005</v>
      </c>
      <c r="F83" s="3">
        <v>0.7</v>
      </c>
      <c r="G83" s="2" t="s">
        <v>79</v>
      </c>
      <c r="H83" s="19"/>
      <c r="I83" s="19"/>
    </row>
    <row r="84" spans="1:9" ht="30" x14ac:dyDescent="0.25">
      <c r="A84" s="3" t="s">
        <v>6</v>
      </c>
      <c r="B84" s="3" t="s">
        <v>62</v>
      </c>
      <c r="C84" s="3">
        <v>41</v>
      </c>
      <c r="D84" s="3" t="s">
        <v>84</v>
      </c>
      <c r="E84" s="15">
        <v>1.5</v>
      </c>
      <c r="F84" s="3">
        <v>0.3</v>
      </c>
      <c r="G84" s="2" t="s">
        <v>79</v>
      </c>
      <c r="H84" s="19"/>
      <c r="I84" s="19"/>
    </row>
    <row r="85" spans="1:9" ht="30" x14ac:dyDescent="0.25">
      <c r="A85" s="3" t="s">
        <v>6</v>
      </c>
      <c r="B85" s="3" t="s">
        <v>62</v>
      </c>
      <c r="C85" s="3">
        <v>39</v>
      </c>
      <c r="D85" s="3" t="s">
        <v>85</v>
      </c>
      <c r="E85" s="15">
        <v>5.5</v>
      </c>
      <c r="F85" s="3">
        <v>1.1000000000000001</v>
      </c>
      <c r="G85" s="2" t="s">
        <v>79</v>
      </c>
      <c r="H85" s="19"/>
      <c r="I85" s="19"/>
    </row>
    <row r="86" spans="1:9" x14ac:dyDescent="0.25">
      <c r="A86" s="3" t="s">
        <v>6</v>
      </c>
      <c r="B86" s="3" t="s">
        <v>62</v>
      </c>
      <c r="C86" s="3">
        <v>159</v>
      </c>
      <c r="D86" s="3">
        <v>33</v>
      </c>
      <c r="E86" s="15">
        <v>3.4</v>
      </c>
      <c r="F86" s="3">
        <v>0.7</v>
      </c>
      <c r="G86" s="2" t="s">
        <v>86</v>
      </c>
      <c r="H86" s="19"/>
      <c r="I86" s="19"/>
    </row>
    <row r="87" spans="1:9" x14ac:dyDescent="0.25">
      <c r="A87" s="3" t="s">
        <v>6</v>
      </c>
      <c r="B87" s="3" t="s">
        <v>62</v>
      </c>
      <c r="C87" s="3">
        <v>171</v>
      </c>
      <c r="D87" s="3" t="s">
        <v>87</v>
      </c>
      <c r="E87" s="15">
        <v>3.5</v>
      </c>
      <c r="F87" s="3">
        <v>0.7</v>
      </c>
      <c r="G87" s="2" t="s">
        <v>86</v>
      </c>
      <c r="H87" s="19"/>
      <c r="I87" s="19"/>
    </row>
    <row r="88" spans="1:9" x14ac:dyDescent="0.25">
      <c r="A88" s="3" t="s">
        <v>6</v>
      </c>
      <c r="B88" s="3" t="s">
        <v>62</v>
      </c>
      <c r="C88" s="3">
        <v>175</v>
      </c>
      <c r="D88" s="3" t="s">
        <v>88</v>
      </c>
      <c r="E88" s="15">
        <v>4</v>
      </c>
      <c r="F88" s="3">
        <v>0.8</v>
      </c>
      <c r="G88" s="2" t="s">
        <v>86</v>
      </c>
      <c r="H88" s="19"/>
      <c r="I88" s="19"/>
    </row>
    <row r="89" spans="1:9" ht="15" customHeight="1" x14ac:dyDescent="0.25">
      <c r="A89" s="3" t="s">
        <v>6</v>
      </c>
      <c r="B89" s="3" t="s">
        <v>62</v>
      </c>
      <c r="C89" s="17">
        <v>164</v>
      </c>
      <c r="D89" s="17" t="s">
        <v>89</v>
      </c>
      <c r="E89" s="18">
        <v>6.5</v>
      </c>
      <c r="F89" s="17">
        <v>0.7</v>
      </c>
      <c r="G89" s="2" t="s">
        <v>90</v>
      </c>
      <c r="H89" s="19"/>
      <c r="I89" s="19"/>
    </row>
    <row r="90" spans="1:9" ht="15" customHeight="1" x14ac:dyDescent="0.25">
      <c r="A90" s="3" t="s">
        <v>6</v>
      </c>
      <c r="B90" s="3" t="s">
        <v>62</v>
      </c>
      <c r="C90" s="17">
        <v>152</v>
      </c>
      <c r="D90" s="3" t="s">
        <v>91</v>
      </c>
      <c r="E90" s="10">
        <v>9</v>
      </c>
      <c r="F90" s="17">
        <v>0.9</v>
      </c>
      <c r="G90" s="2" t="s">
        <v>92</v>
      </c>
      <c r="H90" s="19"/>
      <c r="I90" s="19"/>
    </row>
    <row r="91" spans="1:9" x14ac:dyDescent="0.25">
      <c r="A91" s="3" t="s">
        <v>6</v>
      </c>
      <c r="B91" s="3" t="s">
        <v>62</v>
      </c>
      <c r="C91" s="17">
        <v>142</v>
      </c>
      <c r="D91" s="3" t="s">
        <v>93</v>
      </c>
      <c r="E91" s="18">
        <v>7</v>
      </c>
      <c r="F91" s="17">
        <v>0.8</v>
      </c>
      <c r="G91" s="2" t="s">
        <v>92</v>
      </c>
      <c r="H91" s="19"/>
      <c r="I91" s="19"/>
    </row>
    <row r="92" spans="1:9" x14ac:dyDescent="0.25">
      <c r="A92" s="3" t="s">
        <v>6</v>
      </c>
      <c r="B92" s="3" t="s">
        <v>62</v>
      </c>
      <c r="C92" s="17">
        <v>128</v>
      </c>
      <c r="D92" s="3" t="s">
        <v>94</v>
      </c>
      <c r="E92" s="18">
        <v>8</v>
      </c>
      <c r="F92" s="17">
        <v>0.8</v>
      </c>
      <c r="G92" s="2" t="s">
        <v>92</v>
      </c>
      <c r="H92" s="19"/>
      <c r="I92" s="19"/>
    </row>
    <row r="93" spans="1:9" x14ac:dyDescent="0.25">
      <c r="A93" s="3" t="s">
        <v>6</v>
      </c>
      <c r="B93" s="3" t="s">
        <v>62</v>
      </c>
      <c r="C93" s="3">
        <v>109</v>
      </c>
      <c r="D93" s="3" t="s">
        <v>95</v>
      </c>
      <c r="E93" s="15">
        <v>0.5</v>
      </c>
      <c r="F93" s="3">
        <v>0.1</v>
      </c>
      <c r="G93" s="2" t="s">
        <v>92</v>
      </c>
      <c r="H93" s="19"/>
      <c r="I93" s="19"/>
    </row>
    <row r="94" spans="1:9" ht="17.45" customHeight="1" x14ac:dyDescent="0.25">
      <c r="A94" s="3" t="s">
        <v>6</v>
      </c>
      <c r="B94" s="3" t="s">
        <v>62</v>
      </c>
      <c r="C94" s="17">
        <v>108</v>
      </c>
      <c r="D94" s="17" t="s">
        <v>96</v>
      </c>
      <c r="E94" s="18">
        <v>8</v>
      </c>
      <c r="F94" s="17">
        <v>0.9</v>
      </c>
      <c r="G94" s="2" t="s">
        <v>92</v>
      </c>
      <c r="H94" s="19"/>
      <c r="I94" s="19"/>
    </row>
  </sheetData>
  <mergeCells count="1">
    <mergeCell ref="A1:G2"/>
  </mergeCells>
  <pageMargins left="0.51181102362204722" right="0.31496062992125984" top="0.35433070866141736" bottom="0.35433070866141736" header="0.31496062992125984" footer="0.31496062992125984"/>
  <pageSetup paperSize="9" scale="84" orientation="landscape" r:id="rId1"/>
  <ignoredErrors>
    <ignoredError sqref="D81 D75 D60 D5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1"/>
  <sheetViews>
    <sheetView workbookViewId="0">
      <selection sqref="A1:XFD1048576"/>
    </sheetView>
  </sheetViews>
  <sheetFormatPr defaultColWidth="8.85546875" defaultRowHeight="15.75" x14ac:dyDescent="0.25"/>
  <cols>
    <col min="1" max="3" width="8.85546875" style="5"/>
    <col min="4" max="5" width="8.85546875" style="6"/>
    <col min="6" max="16384" width="8.85546875" style="5"/>
  </cols>
  <sheetData/>
  <pageMargins left="0.82677165354330717" right="0.2362204724409449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Серова Ирина Алексеевна</dc:creator>
  <cp:lastModifiedBy>KCG_LES</cp:lastModifiedBy>
  <cp:lastPrinted>2024-06-14T06:00:22Z</cp:lastPrinted>
  <dcterms:created xsi:type="dcterms:W3CDTF">2019-12-11T06:11:15Z</dcterms:created>
  <dcterms:modified xsi:type="dcterms:W3CDTF">2025-03-07T07:07:39Z</dcterms:modified>
</cp:coreProperties>
</file>