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" yWindow="-10" windowWidth="19280" windowHeight="183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<sst xmlns="http://schemas.openxmlformats.org/spreadsheetml/2006/main" count="165" uniqueCount="93">
  <si>
    <t>Информация о землях, предназначенных для "компенсационного" лесовосстановления и лесоразведения на территории лесного фонда</t>
  </si>
  <si>
    <t xml:space="preserve">Местоположение </t>
  </si>
  <si>
    <t>Площадь участка, га</t>
  </si>
  <si>
    <t>Категория земель, требующих лесовосстановления или лесоразведения</t>
  </si>
  <si>
    <t>Лесной район</t>
  </si>
  <si>
    <t>Тип лесорастительных условий</t>
  </si>
  <si>
    <t xml:space="preserve">Группа типов леса </t>
  </si>
  <si>
    <t>Рельеф</t>
  </si>
  <si>
    <t>Почва</t>
  </si>
  <si>
    <t>Характеристика земель</t>
  </si>
  <si>
    <t>Способ лесовосстановления  (искусственный/комбинированный) или лесоразведения (искуственный)</t>
  </si>
  <si>
    <t>Транспортная доступность участка</t>
  </si>
  <si>
    <t>Степень готовности участка к выполнению работ по "компенсационному" лесовосстановлению и лесоразведению</t>
  </si>
  <si>
    <t>Наличие схемы участка</t>
  </si>
  <si>
    <t>Наличие ограничений для выполнения работ (зоны охраны объектов культурного наследия и другие зоны с особыми условиями использования территории)</t>
  </si>
  <si>
    <t>Координаты (при наличии)</t>
  </si>
  <si>
    <t>Лесничество</t>
  </si>
  <si>
    <t>Участковое лесничество</t>
  </si>
  <si>
    <t>№ квартала</t>
  </si>
  <si>
    <t>№№ выделов</t>
  </si>
  <si>
    <t>Необходимые подготовительные работы</t>
  </si>
  <si>
    <t>Проведенные подготовительные работы</t>
  </si>
  <si>
    <t>Наименование мероприятия</t>
  </si>
  <si>
    <t>Площадь, га</t>
  </si>
  <si>
    <t>Широта (Y)</t>
  </si>
  <si>
    <t>Долгота (X)</t>
  </si>
  <si>
    <t>Любанское</t>
  </si>
  <si>
    <t>Ушакинское</t>
  </si>
  <si>
    <t>выгон</t>
  </si>
  <si>
    <t xml:space="preserve"> Балтийско-Белозерский </t>
  </si>
  <si>
    <t>равнинный</t>
  </si>
  <si>
    <t>подзолистые суглинистые</t>
  </si>
  <si>
    <t>Зарастание по периметру Б, Олс - 40%, захламленность отсутствует, степень задернения почвы - сильная.</t>
  </si>
  <si>
    <t>лесоразведение (искусственный)</t>
  </si>
  <si>
    <t>доступен</t>
  </si>
  <si>
    <t>Предварительная расчистка участка от нежелательной древесно-кустарниковой растительности</t>
  </si>
  <si>
    <t>да</t>
  </si>
  <si>
    <t>Участок предоставлен в аренду ООО "СД ВУД" по договору аренды № 15/З-2014-02 от 14.02.2014 в целях заготовки древесины</t>
  </si>
  <si>
    <t>59°25'20.43438"</t>
  </si>
  <si>
    <t>31°08'33.20520"</t>
  </si>
  <si>
    <t>Кингисеппское</t>
  </si>
  <si>
    <t>Котельское</t>
  </si>
  <si>
    <t>вырубка</t>
  </si>
  <si>
    <t>Балтийско-Белозерский</t>
  </si>
  <si>
    <t>С4</t>
  </si>
  <si>
    <t>ТТ</t>
  </si>
  <si>
    <t>Равнинный</t>
  </si>
  <si>
    <t xml:space="preserve"> влажно-мулевые, перегнойно-торфянистые глееватые и суглинистые, сырые.</t>
  </si>
  <si>
    <t>лесовосстановление (искуственный)</t>
  </si>
  <si>
    <t>подъезд существует (лесная дорога)</t>
  </si>
  <si>
    <t>Полосная расчистка от древесно-кустарниковой растительности</t>
  </si>
  <si>
    <t>Да</t>
  </si>
  <si>
    <t>Нет</t>
  </si>
  <si>
    <t>59°32'9.0039"</t>
  </si>
  <si>
    <t>28°59'47.9213"</t>
  </si>
  <si>
    <t>59° 32’ 08.9988"</t>
  </si>
  <si>
    <t>28° 59' 47.9112"</t>
  </si>
  <si>
    <t>59° 32’ 31.3847"</t>
  </si>
  <si>
    <t>28° 59' 24.7563"</t>
  </si>
  <si>
    <t>С2</t>
  </si>
  <si>
    <t>КС</t>
  </si>
  <si>
    <t>модергумусные подзолистые суглинистые, иногда карбонатные, свежие.</t>
  </si>
  <si>
    <t>59° 32’ 25.5394"</t>
  </si>
  <si>
    <t>28° 59' 57.6828"</t>
  </si>
  <si>
    <t>Кировское</t>
  </si>
  <si>
    <t>Пелловское</t>
  </si>
  <si>
    <t>Пастбище</t>
  </si>
  <si>
    <t>А2</t>
  </si>
  <si>
    <t>вейниковые</t>
  </si>
  <si>
    <t>свежие глубокогумусныесреднепоздолистые песчаные и супесчаные</t>
  </si>
  <si>
    <t>Частично зарос древесно-кустарниковой растительностью</t>
  </si>
  <si>
    <t>доступен, к участку прилегает грунтовая дорога</t>
  </si>
  <si>
    <t>Участок передан в аренду ООО "Траст лес" по ДА № 1/З-2014-12 от 24.12.2014 в целях заготовки древесины</t>
  </si>
  <si>
    <t>59°47'15.9194"</t>
  </si>
  <si>
    <t>30°50'8.0839"</t>
  </si>
  <si>
    <t>Вырубка 2021. Зарастание малоценными древесными породами - осина, береза, равномерно по участку</t>
  </si>
  <si>
    <t>Вырубка 2020. Зарастание малоценными древесными породами - осина, береза, равномерно по участку</t>
  </si>
  <si>
    <t>Сплошная расчистка от древесно-кустарниковой растительности</t>
  </si>
  <si>
    <t>на 18 апреля 2025 г.</t>
  </si>
  <si>
    <t>Приозерское</t>
  </si>
  <si>
    <t>Ладожское южное</t>
  </si>
  <si>
    <t>супесчаные</t>
  </si>
  <si>
    <t>Степень задернения - сильная. Частично зарос мелколиственными породами</t>
  </si>
  <si>
    <t>искусственный</t>
  </si>
  <si>
    <t>Частичная расчистка</t>
  </si>
  <si>
    <t>Участок предоставлен в аренду ООО "Привус" по договору аренды № 2-2008-12-181-з от 16.12.2008 в целях заготовки древесины</t>
  </si>
  <si>
    <t>60°33'46.0850"</t>
  </si>
  <si>
    <t>30°35'45.1424"</t>
  </si>
  <si>
    <t>пашня</t>
  </si>
  <si>
    <t>Степень задернения - сильная. Чистый</t>
  </si>
  <si>
    <t>-</t>
  </si>
  <si>
    <t>60°33'45.9770"</t>
  </si>
  <si>
    <t>30°35'45.9704"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</si>
</sst>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212529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wrapText="1"/>
    </xf>
    <xf numFmtId="0" fontId="5" fillId="0" borderId="8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164" fontId="3" fillId="2" borderId="8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2" fontId="3" fillId="2" borderId="8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0" xfId="0" applyFont="1"/>
    <xf numFmtId="2" fontId="1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tabSelected="1" zoomScale="70" zoomScaleNormal="70" workbookViewId="0">
      <selection activeCell="G20" sqref="G20"/>
    </sheetView>
  </sheetViews>
  <sheetFormatPr defaultColWidth="9.1796875" defaultRowHeight="15.5" x14ac:dyDescent="0.35"/>
  <cols>
    <col min="1" max="1" width="16.81640625" style="1" customWidth="1"/>
    <col min="2" max="2" width="17.7265625" style="1" customWidth="1"/>
    <col min="3" max="3" width="10.7265625" style="1" customWidth="1"/>
    <col min="4" max="4" width="9.1796875" style="1"/>
    <col min="5" max="6" width="13.453125" style="1" customWidth="1"/>
    <col min="7" max="7" width="15.453125" style="1" customWidth="1"/>
    <col min="8" max="8" width="13.26953125" style="1" customWidth="1"/>
    <col min="9" max="9" width="16.26953125" style="1" customWidth="1"/>
    <col min="10" max="10" width="17.7265625" style="1" customWidth="1"/>
    <col min="11" max="11" width="17.54296875" style="1" customWidth="1"/>
    <col min="12" max="12" width="19.453125" style="1" customWidth="1"/>
    <col min="13" max="13" width="21.81640625" style="1" customWidth="1"/>
    <col min="14" max="14" width="16.54296875" style="1" customWidth="1"/>
    <col min="15" max="15" width="17.7265625" style="1" customWidth="1"/>
    <col min="16" max="16" width="10.7265625" style="1" customWidth="1"/>
    <col min="17" max="17" width="17.54296875" style="1" customWidth="1"/>
    <col min="18" max="18" width="12" style="1" customWidth="1"/>
    <col min="19" max="19" width="15.54296875" style="1" customWidth="1"/>
    <col min="20" max="20" width="19.1796875" style="1" customWidth="1"/>
    <col min="21" max="21" width="18.7265625" style="1" customWidth="1"/>
    <col min="22" max="22" width="18.54296875" style="1" customWidth="1"/>
    <col min="23" max="16384" width="9.1796875" style="1"/>
  </cols>
  <sheetData>
    <row r="1" spans="1:22" x14ac:dyDescent="0.3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2" spans="1:22" x14ac:dyDescent="0.3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1:22" ht="18" x14ac:dyDescent="0.35">
      <c r="A3" s="28" t="s">
        <v>78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</row>
    <row r="4" spans="1:22" ht="15.75" customHeight="1" x14ac:dyDescent="0.35">
      <c r="A4" s="16" t="s">
        <v>1</v>
      </c>
      <c r="B4" s="17"/>
      <c r="C4" s="17"/>
      <c r="D4" s="18"/>
      <c r="E4" s="19" t="s">
        <v>2</v>
      </c>
      <c r="F4" s="19" t="s">
        <v>3</v>
      </c>
      <c r="G4" s="19" t="s">
        <v>4</v>
      </c>
      <c r="H4" s="19" t="s">
        <v>5</v>
      </c>
      <c r="I4" s="19" t="s">
        <v>6</v>
      </c>
      <c r="J4" s="19" t="s">
        <v>7</v>
      </c>
      <c r="K4" s="19" t="s">
        <v>8</v>
      </c>
      <c r="L4" s="19" t="s">
        <v>9</v>
      </c>
      <c r="M4" s="19" t="s">
        <v>10</v>
      </c>
      <c r="N4" s="19" t="s">
        <v>11</v>
      </c>
      <c r="O4" s="16" t="s">
        <v>12</v>
      </c>
      <c r="P4" s="17"/>
      <c r="Q4" s="17"/>
      <c r="R4" s="18"/>
      <c r="S4" s="19" t="s">
        <v>13</v>
      </c>
      <c r="T4" s="19" t="s">
        <v>14</v>
      </c>
      <c r="U4" s="22" t="s">
        <v>15</v>
      </c>
      <c r="V4" s="23"/>
    </row>
    <row r="5" spans="1:22" x14ac:dyDescent="0.35">
      <c r="A5" s="19" t="s">
        <v>16</v>
      </c>
      <c r="B5" s="19" t="s">
        <v>17</v>
      </c>
      <c r="C5" s="19" t="s">
        <v>18</v>
      </c>
      <c r="D5" s="19" t="s">
        <v>19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16" t="s">
        <v>20</v>
      </c>
      <c r="P5" s="18"/>
      <c r="Q5" s="16" t="s">
        <v>21</v>
      </c>
      <c r="R5" s="18"/>
      <c r="S5" s="20"/>
      <c r="T5" s="20"/>
      <c r="U5" s="24"/>
      <c r="V5" s="25"/>
    </row>
    <row r="6" spans="1:22" ht="31" x14ac:dyDescent="0.3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" t="s">
        <v>22</v>
      </c>
      <c r="P6" s="2" t="s">
        <v>23</v>
      </c>
      <c r="Q6" s="2" t="s">
        <v>22</v>
      </c>
      <c r="R6" s="2" t="s">
        <v>23</v>
      </c>
      <c r="S6" s="21"/>
      <c r="T6" s="21"/>
      <c r="U6" s="3" t="s">
        <v>24</v>
      </c>
      <c r="V6" s="3" t="s">
        <v>25</v>
      </c>
    </row>
    <row r="7" spans="1:22" x14ac:dyDescent="0.3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8</v>
      </c>
      <c r="H7" s="2">
        <v>9</v>
      </c>
      <c r="I7" s="2">
        <v>10</v>
      </c>
      <c r="J7" s="2">
        <v>11</v>
      </c>
      <c r="K7" s="2">
        <v>12</v>
      </c>
      <c r="L7" s="2">
        <v>13</v>
      </c>
      <c r="M7" s="2">
        <v>14</v>
      </c>
      <c r="N7" s="2">
        <v>15</v>
      </c>
      <c r="O7" s="2">
        <v>16</v>
      </c>
      <c r="P7" s="2">
        <v>17</v>
      </c>
      <c r="Q7" s="2">
        <v>18</v>
      </c>
      <c r="R7" s="2">
        <v>19</v>
      </c>
      <c r="S7" s="2">
        <v>20</v>
      </c>
      <c r="T7" s="2">
        <v>21</v>
      </c>
      <c r="U7" s="2">
        <v>22</v>
      </c>
      <c r="V7" s="2">
        <v>23</v>
      </c>
    </row>
    <row r="8" spans="1:22" ht="139.5" x14ac:dyDescent="0.3">
      <c r="A8" s="5" t="s">
        <v>26</v>
      </c>
      <c r="B8" s="2" t="s">
        <v>27</v>
      </c>
      <c r="C8" s="6">
        <v>93</v>
      </c>
      <c r="D8" s="6">
        <v>68</v>
      </c>
      <c r="E8" s="7">
        <v>1.2</v>
      </c>
      <c r="F8" s="2" t="s">
        <v>28</v>
      </c>
      <c r="G8" s="5" t="s">
        <v>29</v>
      </c>
      <c r="H8" s="8"/>
      <c r="I8" s="2"/>
      <c r="J8" s="6" t="s">
        <v>30</v>
      </c>
      <c r="K8" s="5" t="s">
        <v>31</v>
      </c>
      <c r="L8" s="5" t="s">
        <v>32</v>
      </c>
      <c r="M8" s="2" t="s">
        <v>33</v>
      </c>
      <c r="N8" s="6" t="s">
        <v>34</v>
      </c>
      <c r="O8" s="5" t="s">
        <v>35</v>
      </c>
      <c r="P8" s="7">
        <v>1.2</v>
      </c>
      <c r="Q8" s="2"/>
      <c r="R8" s="2"/>
      <c r="S8" s="2" t="s">
        <v>36</v>
      </c>
      <c r="T8" s="2" t="s">
        <v>37</v>
      </c>
      <c r="U8" s="4" t="s">
        <v>38</v>
      </c>
      <c r="V8" s="4" t="s">
        <v>39</v>
      </c>
    </row>
    <row r="9" spans="1:22" ht="108.5" x14ac:dyDescent="0.35">
      <c r="A9" s="4" t="s">
        <v>40</v>
      </c>
      <c r="B9" s="4" t="s">
        <v>41</v>
      </c>
      <c r="C9" s="4">
        <v>155</v>
      </c>
      <c r="D9" s="4">
        <v>41</v>
      </c>
      <c r="E9" s="4">
        <v>5.2061999999999999</v>
      </c>
      <c r="F9" s="4" t="s">
        <v>42</v>
      </c>
      <c r="G9" s="4" t="s">
        <v>43</v>
      </c>
      <c r="H9" s="4" t="s">
        <v>44</v>
      </c>
      <c r="I9" s="4" t="s">
        <v>45</v>
      </c>
      <c r="J9" s="4" t="s">
        <v>46</v>
      </c>
      <c r="K9" s="4" t="s">
        <v>47</v>
      </c>
      <c r="L9" s="4" t="s">
        <v>75</v>
      </c>
      <c r="M9" s="4" t="s">
        <v>48</v>
      </c>
      <c r="N9" s="4" t="s">
        <v>49</v>
      </c>
      <c r="O9" s="4" t="s">
        <v>50</v>
      </c>
      <c r="P9" s="4">
        <v>5.2061999999999999</v>
      </c>
      <c r="Q9" s="4"/>
      <c r="R9" s="4"/>
      <c r="S9" s="4" t="s">
        <v>51</v>
      </c>
      <c r="T9" s="4" t="s">
        <v>52</v>
      </c>
      <c r="U9" s="9" t="s">
        <v>53</v>
      </c>
      <c r="V9" s="9" t="s">
        <v>54</v>
      </c>
    </row>
    <row r="10" spans="1:22" ht="108.5" x14ac:dyDescent="0.35">
      <c r="A10" s="5" t="s">
        <v>40</v>
      </c>
      <c r="B10" s="10" t="s">
        <v>41</v>
      </c>
      <c r="C10" s="10">
        <v>156</v>
      </c>
      <c r="D10" s="10">
        <v>17</v>
      </c>
      <c r="E10" s="11">
        <v>6</v>
      </c>
      <c r="F10" s="4" t="s">
        <v>42</v>
      </c>
      <c r="G10" s="5" t="s">
        <v>43</v>
      </c>
      <c r="H10" s="12" t="s">
        <v>44</v>
      </c>
      <c r="I10" s="12" t="s">
        <v>45</v>
      </c>
      <c r="J10" s="10" t="s">
        <v>46</v>
      </c>
      <c r="K10" s="5" t="s">
        <v>47</v>
      </c>
      <c r="L10" s="4" t="s">
        <v>75</v>
      </c>
      <c r="M10" s="5" t="s">
        <v>48</v>
      </c>
      <c r="N10" s="5" t="s">
        <v>49</v>
      </c>
      <c r="O10" s="4" t="s">
        <v>50</v>
      </c>
      <c r="P10" s="11">
        <v>6</v>
      </c>
      <c r="Q10" s="5"/>
      <c r="R10" s="13"/>
      <c r="S10" s="5" t="s">
        <v>51</v>
      </c>
      <c r="T10" s="5" t="s">
        <v>52</v>
      </c>
      <c r="U10" s="14" t="s">
        <v>55</v>
      </c>
      <c r="V10" s="14" t="s">
        <v>56</v>
      </c>
    </row>
    <row r="11" spans="1:22" ht="108.5" x14ac:dyDescent="0.35">
      <c r="A11" s="5" t="s">
        <v>40</v>
      </c>
      <c r="B11" s="10" t="s">
        <v>41</v>
      </c>
      <c r="C11" s="10">
        <v>154</v>
      </c>
      <c r="D11" s="10">
        <v>42</v>
      </c>
      <c r="E11" s="11">
        <v>1.6</v>
      </c>
      <c r="F11" s="4" t="s">
        <v>42</v>
      </c>
      <c r="G11" s="5" t="s">
        <v>43</v>
      </c>
      <c r="H11" s="12" t="s">
        <v>44</v>
      </c>
      <c r="I11" s="12" t="s">
        <v>45</v>
      </c>
      <c r="J11" s="10" t="s">
        <v>46</v>
      </c>
      <c r="K11" s="5" t="s">
        <v>47</v>
      </c>
      <c r="L11" s="4" t="s">
        <v>76</v>
      </c>
      <c r="M11" s="5" t="s">
        <v>48</v>
      </c>
      <c r="N11" s="5" t="s">
        <v>49</v>
      </c>
      <c r="O11" s="4" t="s">
        <v>50</v>
      </c>
      <c r="P11" s="11">
        <v>1.6</v>
      </c>
      <c r="Q11" s="5"/>
      <c r="R11" s="13"/>
      <c r="S11" s="5" t="s">
        <v>51</v>
      </c>
      <c r="T11" s="5" t="s">
        <v>52</v>
      </c>
      <c r="U11" s="14" t="s">
        <v>57</v>
      </c>
      <c r="V11" s="14" t="s">
        <v>58</v>
      </c>
    </row>
    <row r="12" spans="1:22" ht="108.5" x14ac:dyDescent="0.35">
      <c r="A12" s="5" t="s">
        <v>40</v>
      </c>
      <c r="B12" s="10" t="s">
        <v>41</v>
      </c>
      <c r="C12" s="10">
        <v>154</v>
      </c>
      <c r="D12" s="10">
        <v>43</v>
      </c>
      <c r="E12" s="11">
        <v>3.6</v>
      </c>
      <c r="F12" s="4" t="s">
        <v>42</v>
      </c>
      <c r="G12" s="5" t="s">
        <v>43</v>
      </c>
      <c r="H12" s="12" t="s">
        <v>59</v>
      </c>
      <c r="I12" s="12" t="s">
        <v>60</v>
      </c>
      <c r="J12" s="10" t="s">
        <v>46</v>
      </c>
      <c r="K12" s="4" t="s">
        <v>61</v>
      </c>
      <c r="L12" s="4" t="s">
        <v>76</v>
      </c>
      <c r="M12" s="5" t="s">
        <v>48</v>
      </c>
      <c r="N12" s="5" t="s">
        <v>49</v>
      </c>
      <c r="O12" s="4" t="s">
        <v>50</v>
      </c>
      <c r="P12" s="11">
        <v>3.6</v>
      </c>
      <c r="Q12" s="5"/>
      <c r="R12" s="13"/>
      <c r="S12" s="5" t="s">
        <v>51</v>
      </c>
      <c r="T12" s="5" t="s">
        <v>52</v>
      </c>
      <c r="U12" s="14" t="s">
        <v>62</v>
      </c>
      <c r="V12" s="14" t="s">
        <v>63</v>
      </c>
    </row>
    <row r="13" spans="1:22" ht="108.5" x14ac:dyDescent="0.35">
      <c r="A13" s="5" t="s">
        <v>64</v>
      </c>
      <c r="B13" s="5" t="s">
        <v>65</v>
      </c>
      <c r="C13" s="5">
        <v>22</v>
      </c>
      <c r="D13" s="5">
        <v>4</v>
      </c>
      <c r="E13" s="5">
        <v>1.6479999999999999</v>
      </c>
      <c r="F13" s="5" t="s">
        <v>66</v>
      </c>
      <c r="G13" s="4" t="s">
        <v>43</v>
      </c>
      <c r="H13" s="5" t="s">
        <v>67</v>
      </c>
      <c r="I13" s="5" t="s">
        <v>68</v>
      </c>
      <c r="J13" s="5" t="s">
        <v>30</v>
      </c>
      <c r="K13" s="5" t="s">
        <v>69</v>
      </c>
      <c r="L13" s="5" t="s">
        <v>70</v>
      </c>
      <c r="M13" s="5" t="s">
        <v>33</v>
      </c>
      <c r="N13" s="5" t="s">
        <v>71</v>
      </c>
      <c r="O13" s="5" t="s">
        <v>77</v>
      </c>
      <c r="P13" s="5">
        <v>1.6479999999999999</v>
      </c>
      <c r="Q13" s="5"/>
      <c r="R13" s="5"/>
      <c r="S13" s="4" t="s">
        <v>51</v>
      </c>
      <c r="T13" s="5" t="s">
        <v>72</v>
      </c>
      <c r="U13" s="15" t="s">
        <v>73</v>
      </c>
      <c r="V13" s="15" t="s">
        <v>74</v>
      </c>
    </row>
    <row r="14" spans="1:22" s="29" customFormat="1" ht="126" customHeight="1" x14ac:dyDescent="0.35">
      <c r="A14" s="5" t="s">
        <v>79</v>
      </c>
      <c r="B14" s="2" t="s">
        <v>80</v>
      </c>
      <c r="C14" s="6">
        <v>24</v>
      </c>
      <c r="D14" s="6">
        <v>19</v>
      </c>
      <c r="E14" s="7">
        <v>0.5</v>
      </c>
      <c r="F14" s="2" t="s">
        <v>28</v>
      </c>
      <c r="G14" s="5" t="s">
        <v>29</v>
      </c>
      <c r="H14" s="8"/>
      <c r="I14" s="2"/>
      <c r="J14" s="6" t="s">
        <v>30</v>
      </c>
      <c r="K14" s="5" t="s">
        <v>81</v>
      </c>
      <c r="L14" s="5" t="s">
        <v>82</v>
      </c>
      <c r="M14" s="2" t="s">
        <v>83</v>
      </c>
      <c r="N14" s="6" t="s">
        <v>34</v>
      </c>
      <c r="O14" s="5" t="s">
        <v>84</v>
      </c>
      <c r="P14" s="7">
        <v>0.1</v>
      </c>
      <c r="Q14" s="2"/>
      <c r="R14" s="2"/>
      <c r="S14" s="2" t="s">
        <v>36</v>
      </c>
      <c r="T14" s="2" t="s">
        <v>85</v>
      </c>
      <c r="U14" s="4" t="s">
        <v>86</v>
      </c>
      <c r="V14" s="4" t="s">
        <v>87</v>
      </c>
    </row>
    <row r="15" spans="1:22" s="29" customFormat="1" ht="126" customHeight="1" x14ac:dyDescent="0.35">
      <c r="A15" s="5" t="s">
        <v>79</v>
      </c>
      <c r="B15" s="2" t="s">
        <v>80</v>
      </c>
      <c r="C15" s="6">
        <v>28</v>
      </c>
      <c r="D15" s="6">
        <v>19</v>
      </c>
      <c r="E15" s="7">
        <v>0.6</v>
      </c>
      <c r="F15" s="2" t="s">
        <v>88</v>
      </c>
      <c r="G15" s="5" t="s">
        <v>29</v>
      </c>
      <c r="H15" s="8"/>
      <c r="I15" s="2"/>
      <c r="J15" s="6" t="s">
        <v>30</v>
      </c>
      <c r="K15" s="5" t="s">
        <v>81</v>
      </c>
      <c r="L15" s="5" t="s">
        <v>89</v>
      </c>
      <c r="M15" s="2" t="s">
        <v>83</v>
      </c>
      <c r="N15" s="6" t="s">
        <v>34</v>
      </c>
      <c r="O15" s="5" t="s">
        <v>90</v>
      </c>
      <c r="P15" s="7"/>
      <c r="Q15" s="2"/>
      <c r="R15" s="2"/>
      <c r="S15" s="2" t="s">
        <v>36</v>
      </c>
      <c r="T15" s="2" t="s">
        <v>85</v>
      </c>
      <c r="U15" s="2" t="s">
        <v>91</v>
      </c>
      <c r="V15" s="2" t="s">
        <v>92</v>
      </c>
    </row>
    <row r="16" spans="1:22" s="29" customFormat="1" ht="126" customHeight="1" x14ac:dyDescent="0.35">
      <c r="A16" s="5" t="s">
        <v>79</v>
      </c>
      <c r="B16" s="2" t="s">
        <v>80</v>
      </c>
      <c r="C16" s="6">
        <v>28</v>
      </c>
      <c r="D16" s="6">
        <v>19</v>
      </c>
      <c r="E16" s="7">
        <v>0.8</v>
      </c>
      <c r="F16" s="2" t="s">
        <v>88</v>
      </c>
      <c r="G16" s="5" t="s">
        <v>29</v>
      </c>
      <c r="H16" s="8"/>
      <c r="I16" s="2"/>
      <c r="J16" s="6" t="s">
        <v>30</v>
      </c>
      <c r="K16" s="5" t="s">
        <v>81</v>
      </c>
      <c r="L16" s="5" t="s">
        <v>89</v>
      </c>
      <c r="M16" s="2" t="s">
        <v>83</v>
      </c>
      <c r="N16" s="6" t="s">
        <v>34</v>
      </c>
      <c r="O16" s="5" t="s">
        <v>90</v>
      </c>
      <c r="P16" s="7"/>
      <c r="Q16" s="2"/>
      <c r="R16" s="2"/>
      <c r="S16" s="2" t="s">
        <v>36</v>
      </c>
      <c r="T16" s="2" t="s">
        <v>85</v>
      </c>
      <c r="U16" s="2" t="s">
        <v>91</v>
      </c>
      <c r="V16" s="2" t="s">
        <v>92</v>
      </c>
    </row>
    <row r="17" spans="5:5" x14ac:dyDescent="0.35">
      <c r="E17" s="30">
        <f>SUM(E8:E16)</f>
        <v>21.154200000000003</v>
      </c>
    </row>
  </sheetData>
  <mergeCells count="23">
    <mergeCell ref="T4:T6"/>
    <mergeCell ref="U4:V5"/>
    <mergeCell ref="A1:V2"/>
    <mergeCell ref="A4:D4"/>
    <mergeCell ref="E4:E6"/>
    <mergeCell ref="F4:F6"/>
    <mergeCell ref="G4:G6"/>
    <mergeCell ref="H4:H6"/>
    <mergeCell ref="I4:I6"/>
    <mergeCell ref="J4:J6"/>
    <mergeCell ref="K4:K6"/>
    <mergeCell ref="L4:L6"/>
    <mergeCell ref="A3:V3"/>
    <mergeCell ref="Q5:R5"/>
    <mergeCell ref="M4:M6"/>
    <mergeCell ref="N4:N6"/>
    <mergeCell ref="O4:R4"/>
    <mergeCell ref="S4:S6"/>
    <mergeCell ref="A5:A6"/>
    <mergeCell ref="B5:B6"/>
    <mergeCell ref="C5:C6"/>
    <mergeCell ref="D5:D6"/>
    <mergeCell ref="O5:P5"/>
  </mergeCells>
  <pageMargins left="0.7" right="0.7" top="0.75" bottom="0.75" header="0.3" footer="0.3"/>
  <pageSetup paperSize="9"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2025-04-22T05:35:21Z</dcterms:modified>
</cp:coreProperties>
</file>