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35"/>
  </bookViews>
  <sheets>
    <sheet name="Лист1 (2)" sheetId="2" r:id="rId1"/>
  </sheets>
  <definedNames>
    <definedName name="_xlnm.Print_Titles" localSheetId="0">'Лист1 (2)'!$6:$6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7" i="2" l="1"/>
  <c r="O28" i="2"/>
</calcChain>
</file>

<file path=xl/sharedStrings.xml><?xml version="1.0" encoding="utf-8"?>
<sst xmlns="http://schemas.openxmlformats.org/spreadsheetml/2006/main" count="162" uniqueCount="90">
  <si>
    <t>Аналитический отчет об исполнении государственного задания, подтверждающий оказание услуг (выполнение работ)</t>
  </si>
  <si>
    <t>Сроки предоставления аналитической отчетности</t>
  </si>
  <si>
    <t>Единица измерения</t>
  </si>
  <si>
    <t>штук</t>
  </si>
  <si>
    <t>за 1 квартал текущего финансового года - до 20 апреля,
за 2 квартал текущего финансового года - до 20 июля,
за 3 квартал текущего финансового года - до 20 октября,
предварительный отчет об исполнении государственного задания за текущий финансовый год - до 20 декабря,
отчет об исполнении государственного задания за отчетный финансовый год - до 25 января</t>
  </si>
  <si>
    <t>Ленинградское областное бюджетное учреждение "Дирекция особо охраняемых природных территорий Ленинградской области"</t>
  </si>
  <si>
    <t>Реализация мероприятий по обеспечению охраны, функционирования и управления особо охраняемыми природными территориями регионального значения в Ленинградской области</t>
  </si>
  <si>
    <t>Реализация мероприятий по оснащению и поддержке особо охраняемых природных территорий регионального значения</t>
  </si>
  <si>
    <t>Приложение 1</t>
  </si>
  <si>
    <t>Наименование учреждения, оказывающегоуслушу (выполняющего работу)</t>
  </si>
  <si>
    <t>Наименование оказываемой услуги (выполняемой работы)</t>
  </si>
  <si>
    <t>Вариант оказания (выполнения)</t>
  </si>
  <si>
    <t>Показатель (качества, объема)</t>
  </si>
  <si>
    <t>Наименование показателя</t>
  </si>
  <si>
    <t>Значение, утвержденное в государственном задании на отчетный финансовый год</t>
  </si>
  <si>
    <t>Фактическое значение за отчетный финансовый год</t>
  </si>
  <si>
    <t>Оценка выполнения государственным учреждением государственного задания по каждому показателю</t>
  </si>
  <si>
    <t>Сводная оценка выполнения государственными учреждениями государственного задания по показателям (качества, объема)</t>
  </si>
  <si>
    <t>Причины отклонения значений от запланированных</t>
  </si>
  <si>
    <t>Источник информации о фактическом значении показателя</t>
  </si>
  <si>
    <t>Итоговая оценка</t>
  </si>
  <si>
    <t>Показатель объема</t>
  </si>
  <si>
    <t>Работа</t>
  </si>
  <si>
    <t>Покатель качества</t>
  </si>
  <si>
    <t>процент</t>
  </si>
  <si>
    <t>Отклонение достигнутых результатов от запланированных планом мероприятий</t>
  </si>
  <si>
    <t>Выполнение утвержденного плана работ</t>
  </si>
  <si>
    <t>Заключен государственный контракт на выполнение работ Изготовление и установка композитных (полимерных) информационных щитов и аншлагов на ООПТ Ленинградской области на сумму 1076000,00 рублей.</t>
  </si>
  <si>
    <t xml:space="preserve">Заключен государственный контракт на выполнение работ по Благоустройству особо охраняемых природных территорий Ленинградской области на сумму 1881059,88 рублей. </t>
  </si>
  <si>
    <t>Заключен государственный контракт на выполнение работ по Благоустройству особо охраняемых природных территорий Ленинградской области на сумму 924874,00 рублей.</t>
  </si>
  <si>
    <t xml:space="preserve">Заключен государственный контракт на выполнение работ по Благоустройству особо охраняемых природных территорий Ленинградской области на сумму 1564410,00 рублей. </t>
  </si>
  <si>
    <t>Заключен государственный контракт на оказание услуг по сопровождению регистрации товарных знаков на сумму 159000,00 рублей.</t>
  </si>
  <si>
    <t xml:space="preserve">Заключен государственный контракт на оказание услуг по организации работы волонтерского лагеря на особо охраняемых природных территориях Ленинградской области на сумму 600000,00 рублей. </t>
  </si>
  <si>
    <t>Заключен государственный контракт на оказание услуг по проведению обследований и сбор информации по ценным природным комплексам и объектам Ленинградской области на наличие видов растительного мира, внесенных в Красную книгу на сумму 2875000,00 рублей.</t>
  </si>
  <si>
    <t xml:space="preserve">Заключен государственный контракт на оказание услуг по проведению обследований и сбор информации по ценным природным комплексам и объектам Ленинградской области на наличие видов растительного мира, внесенных в Красную книгу на сумму 2520000,00 рублей. </t>
  </si>
  <si>
    <t>Заключен государственный контракт на оказание услуг по геодезическому сопровождению установления местоположения границ ООПТ регионального значения Ленинградской области – «Государственный природный заказник «Ржевский лесопарк и Ковалёвский лес» на сумму 274000,00 рублей.</t>
  </si>
  <si>
    <t>Заключен государственный контракт на оказание услуг по проведению обследований и сбор информации по ценным природным комплексам и объектам Ленинградской области в части планируемой к созданию особо охраняемой природной территории регионального значения - памятника природы «Петровщинская лиственничная роща» на сумму 400000,00 рублей.</t>
  </si>
  <si>
    <t>Количество ООПТ, на которых реализованы мероприятия</t>
  </si>
  <si>
    <t>Создание и поддержание туристских маршрутов (туристских троп) организованных, обустроенных</t>
  </si>
  <si>
    <t>Заключен государственный контракт на Аренду специальных туалетов для обустройства эк троп (Линдуловская роща, ГП Колтушские высоты) на сумму 298000,00 рублей.</t>
  </si>
  <si>
    <t>Заключен государственный контракт на Обустройство экологического маршрута на территории природного парка «Токсовский» на сумму 1000000,00 рублей.</t>
  </si>
  <si>
    <t>Заключен государственный контракт на поставку автофургона Газель на сумму 3127000,00 рублей.</t>
  </si>
  <si>
    <t>Единая информационная система</t>
  </si>
  <si>
    <t>Протоколы осмотра, протоколы АПН.</t>
  </si>
  <si>
    <t>Отчет за 1 полугодие 2025 года</t>
  </si>
  <si>
    <t xml:space="preserve">Заключен государственный контракт на оказание услуг по поддержке, обновлению сайта и мобильных приложений ЛОГБУ «Дирекции ООПТ ЛО» на сумму 300000 рублей. </t>
  </si>
  <si>
    <t>Заключен государственный контракт на оказание услуг по организации и проведению волонтерских мероприятий на особо охраняемых природных территориях Ленинградской области на сумму 900000 рублей.</t>
  </si>
  <si>
    <t>Заключен государственный контракт на оказание услуг по изготовлению печатной продукции (брошюры) на сумму 199432,71 рублей.</t>
  </si>
  <si>
    <t xml:space="preserve">Заключен государственный контракт на оказание услуг по изданию печатных материалов (плакатов) на сумму 124117,56 рублей. </t>
  </si>
  <si>
    <t xml:space="preserve">Заключен государственный контракт на оказание услуг по изданию печатных материалов (буклетов) на сумму 67998,85 рублей. </t>
  </si>
  <si>
    <t>Заключен государственный контракт на оказание услуг по изготовлению имиджевой продукции для вручения на мероприятиях, связанных с ООПТ Ленинградской области (значок) на сумму 99499,10 рублей.</t>
  </si>
  <si>
    <t>Заключен государственный контракт на оказание услуг по изготовлению имиджевой продукции для вручения на мероприятиях, связанных с ООПТ Ленинградской области (календари, набор стикерпаков, пакет) на сумму 296960 рублей.</t>
  </si>
  <si>
    <t xml:space="preserve">Заключен государственный контракт на оказание услуг по изготовлению имиджевой продукции для вручения на мероприятиях, связанных с ООПТ Ленинградской области (ежедневник, полимерная наклейка, дождевик, набор карандашей, папка пластиковая) на сумму 396702,88 рублей. </t>
  </si>
  <si>
    <t xml:space="preserve">Заключен государственный контракт на Аренду специальных туалетов для обустройства туристической тропы на сумму 250000 рублей. </t>
  </si>
  <si>
    <t xml:space="preserve">Заключен государственный контракт на Аренду специальных туалетов для обустройства туристических троп на сумму 163000 рублей. </t>
  </si>
  <si>
    <t xml:space="preserve">Заключен государственный контракт на Аренду специальных туалетов для обустройства туристических троп (ГПЗ «Выборгский») на сумму 174500 рублей. </t>
  </si>
  <si>
    <t xml:space="preserve">Заключен государственный контракт на Обустройство экологического маршрута в Тосненском районе ЛО на сумму 2540000 рублей. </t>
  </si>
  <si>
    <t xml:space="preserve">Заключен государственный контракт на Обустройство маршрута на территории памятника природы Колтушские высоты на сумму 1070122,50 рублей. </t>
  </si>
  <si>
    <t>Заключен государственный контракт на Обустройство экологического маршрута «Озерная» на сумму 1964627,50 рублей.</t>
  </si>
  <si>
    <t xml:space="preserve">Заключен государственный контракт на Выполнение комплекса работ по осуществлению кадастрового учёта земельных участков категории земель лесного фонда и земель сельскохозяйственного назначения на территории Волосовского района Ленинградской области на сумму 680000 рублей. </t>
  </si>
  <si>
    <t>Заключен государственный контракт на Выполнение комплекса работ по осуществлению кадастрового учёта экологического маршрута в отношении лесных участков из состава земель лесного фонда на территории Выборгского района Ленинградской области на сумму 590000 рублей.</t>
  </si>
  <si>
    <t>Заключен государственный контракт на Выполнение комплекса работ по осуществлению кадастрового учёта экологического маршрута в отношении лесных участков из состава земель лесного фонда на территории Гатчинского района Ленинградской области на сумму 452500 рублей.</t>
  </si>
  <si>
    <t>Заключен государственный контракт на Выполнение комплекса работ по осуществлению кадастрового учёта экологического маршрута в отношении лесных участков из состава земель лесного фонда в государственном природном заказнике «Гряда Вярямянселькя» на территории Приозерского района Ленинградской области на сумму 770250 рублей.</t>
  </si>
  <si>
    <t>Заключен государственный контракт на Выполнение комплекса работ по осуществлению кадастрового учёта экологического маршрута в отношении лесных участков из состава земель лесного фонда в памятнике природы «Колтушские высоты» на территории Всеволожского района Ленинградской области на сумму 425000,00 рублей.</t>
  </si>
  <si>
    <t xml:space="preserve">Заключен государственный контракт на Выполнение комплекса работ по разработке проекта освоения лесов в целях осуществления рекреационной деятельности (ГПЗ «Кургальский») на сумму 107300 рублей. </t>
  </si>
  <si>
    <t>Заключен государственный контракт на Выполнение комплекса работ по разработке проекта освоения лесов в целях осуществления рекреационной деятельности (Радоновые источники и озера у дер. Лопухинка на сумму 102450 рублей.</t>
  </si>
  <si>
    <t xml:space="preserve">Заключен государственный контракт на Издание путеводителя по межрегиональному туристскому маршруту на сумму 495000 рублей. </t>
  </si>
  <si>
    <t>Заключен государственный контракт на Подготовку материалов для рукописи издания об экологических маршрутах на особо охраняемых природных территориях Ленинградской области регионального значения Бокситогорского, Волосовского, Гатчинского, Кировского, Кингисеппского, Ломоносовского, Лужского, Подпорожского, Приозерского, Тихвинского, Тосненского муниципальных районов Ленинградской области на сумму 600000 рублей.</t>
  </si>
  <si>
    <t>Заключен государственный контракт на Подготовку материалов для рукописи издания об экологических маршрутах на особо охраняемых природных территориях Ленинградской области регионального значения Всеволожского и Выборгского муниципальных районов Ленинградской области на сумму 600000 рублей.</t>
  </si>
  <si>
    <t>Заключен государственный контракт на оказание услуг по проведению эколого-просветительских акций, социальной рекламы по ООПТ регионального значения Ленинградской области при проведении мероприятия по открытию экологического маршрута на сумму 600000 рублей.</t>
  </si>
  <si>
    <t xml:space="preserve">Заключен государственный контракт на Изготовление печатной продукции (наклейки об ООПТ) на сумму 18900 рублей. </t>
  </si>
  <si>
    <t>Заключен государственный контракт на поставку автофургона Газель с дополнительным оборудованием на сумму 3800000 рублей.</t>
  </si>
  <si>
    <t xml:space="preserve">Заключен государственный контракт на поставку снегоболотохода с грузовой платформой на сумму 915000 рублей. </t>
  </si>
  <si>
    <t>Заключен государственный контракт на поставку инструмента для ремонтной бригады на сумму 57968 рублей.</t>
  </si>
  <si>
    <t xml:space="preserve">Заключен государственный контракт на поставку налобного фонаря на сумму 11280 рублей. </t>
  </si>
  <si>
    <t xml:space="preserve">Заключен государственный контракт на поставку системы хранения инструмента на сумму 40000 рублей. </t>
  </si>
  <si>
    <t xml:space="preserve">Заключен государственный контракт на поставку силового удлинителя на катушке на сумму 7800 рублей. </t>
  </si>
  <si>
    <t xml:space="preserve">Заключен государственный контракт на поставку стеллажей на сумму 124927,55 рублей. </t>
  </si>
  <si>
    <t>Заключен государственный контракт на поставку прицепа на сумму 73000 рублей.</t>
  </si>
  <si>
    <t xml:space="preserve">Заключен государственный контракт на поставку аккумуляторов и зарядных устройств на сумму 49296 рублей. </t>
  </si>
  <si>
    <t>Заключен государственный контракт на поставку диска абразивного кораллового на сумму 18800 рублей.</t>
  </si>
  <si>
    <t xml:space="preserve">Заключен государственный контракт на поставку стяжной цепи на трал на сумму 18800 рублей. </t>
  </si>
  <si>
    <t xml:space="preserve">Заключен государственный контракт на Оказание услуг по обязательному страхованию гражданской ответственности владельцев автотранспортных средств (ОСАГО) на сумму 10965,66 рублей. </t>
  </si>
  <si>
    <t xml:space="preserve">Заключен государственный контракт на Изготовление сувенирной продукции с символикой проекта «Тропа 47» (одежда) на сумму 976713,27 рублей. </t>
  </si>
  <si>
    <t xml:space="preserve">Заключен государственный контракт на Изготовление сувенирной продукции с символикой проекта «Тропа 47» (гирлянда) на сумму 90549 рублей. </t>
  </si>
  <si>
    <t xml:space="preserve">Заключен государственный контракт на Изготовление сувенирной продукции с символикой проекта «Тропа 47» на сумму 400565,25 рублей. </t>
  </si>
  <si>
    <t xml:space="preserve">Заключен государственный контракт на Изготовление сувенирной продукции с символикой проекта «Тропа 47» на сумму 324395,25 рублей. </t>
  </si>
  <si>
    <t xml:space="preserve">Размещена в ЕИС закупка на Выполнение комплекса работ по осуществлению кадастрового учета маршрута «6 озер» на сумму 5076000 рублей. </t>
  </si>
  <si>
    <t>Дирекцией ООПТ ЛО по состоянию на 01.07.2025 года проведено 2815 природоохранных рейдов на 51 ООПТ, проведено 1850 консультирований, оформлено 264 протокола об административном правонарушении по результатам рассмотрения которых вынесено 94 постановления о назначении административного наказания.</t>
  </si>
  <si>
    <t xml:space="preserve">Размещена в ЕИС закупка на Обустройство маршрута к месту молитвенных подвигов настоятельницы Староладожского Свято-Успенского девичьего монастыря – Абрамовщина на сумму  рублей.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</si>
</sst>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applyAlignment="1">
      <alignment wrapText="1"/>
    </xf>
    <xf numFmtId="0" fontId="2"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0" xfId="0" applyFont="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abSelected="1" topLeftCell="A58" workbookViewId="0">
      <selection activeCell="O68" sqref="O68"/>
    </sheetView>
  </sheetViews>
  <sheetFormatPr defaultRowHeight="15" x14ac:dyDescent="0.25"/>
  <cols>
    <col min="1" max="1" width="15.42578125" style="3" customWidth="1"/>
    <col min="2" max="2" width="16.7109375" style="3" customWidth="1"/>
    <col min="3" max="3" width="11.28515625" style="3" customWidth="1"/>
    <col min="4" max="4" width="11.140625" style="3" customWidth="1"/>
    <col min="5" max="5" width="20.140625" style="3" customWidth="1"/>
    <col min="6" max="6" width="9.85546875" style="3" customWidth="1"/>
    <col min="7" max="7" width="9.140625" style="3"/>
    <col min="8" max="8" width="10.42578125" style="3" customWidth="1"/>
    <col min="9" max="9" width="11" style="3" customWidth="1"/>
    <col min="10" max="10" width="17.5703125" style="3" customWidth="1"/>
    <col min="11" max="11" width="47.85546875" style="3" customWidth="1"/>
    <col min="12" max="12" width="19" style="3" customWidth="1"/>
    <col min="13" max="14" width="9.140625" style="3"/>
    <col min="15" max="15" width="11.42578125" style="3" bestFit="1" customWidth="1"/>
    <col min="16" max="16384" width="9.140625" style="3"/>
  </cols>
  <sheetData>
    <row r="1" spans="1:16" x14ac:dyDescent="0.25">
      <c r="L1" s="27" t="s">
        <v>8</v>
      </c>
      <c r="M1" s="27"/>
    </row>
    <row r="2" spans="1:16" s="1" customFormat="1" ht="15.75" x14ac:dyDescent="0.25">
      <c r="A2" s="8" t="s">
        <v>0</v>
      </c>
    </row>
    <row r="3" spans="1:16" ht="71.25" customHeight="1" x14ac:dyDescent="0.25">
      <c r="A3" s="6" t="s">
        <v>1</v>
      </c>
      <c r="B3" s="24" t="s">
        <v>4</v>
      </c>
      <c r="C3" s="25"/>
      <c r="D3" s="25"/>
      <c r="E3" s="25"/>
      <c r="F3" s="25"/>
      <c r="G3" s="25"/>
      <c r="H3" s="25"/>
      <c r="I3" s="25"/>
      <c r="J3" s="25"/>
      <c r="K3" s="25"/>
      <c r="L3" s="25"/>
      <c r="M3" s="26"/>
      <c r="N3" s="4"/>
      <c r="O3" s="2"/>
      <c r="P3" s="2"/>
    </row>
    <row r="4" spans="1:16" ht="15.75" customHeight="1" x14ac:dyDescent="0.25">
      <c r="A4" s="21" t="s">
        <v>44</v>
      </c>
      <c r="B4" s="22"/>
      <c r="C4" s="22"/>
      <c r="D4" s="22"/>
      <c r="E4" s="22"/>
      <c r="F4" s="22"/>
      <c r="G4" s="22"/>
      <c r="H4" s="22"/>
      <c r="I4" s="22"/>
      <c r="J4" s="22"/>
      <c r="K4" s="22"/>
      <c r="L4" s="22"/>
      <c r="M4" s="23"/>
      <c r="N4" s="4"/>
      <c r="O4" s="2"/>
      <c r="P4" s="2"/>
    </row>
    <row r="5" spans="1:16" ht="140.25" x14ac:dyDescent="0.25">
      <c r="A5" s="7" t="s">
        <v>9</v>
      </c>
      <c r="B5" s="7" t="s">
        <v>10</v>
      </c>
      <c r="C5" s="7" t="s">
        <v>11</v>
      </c>
      <c r="D5" s="7" t="s">
        <v>12</v>
      </c>
      <c r="E5" s="7" t="s">
        <v>13</v>
      </c>
      <c r="F5" s="7" t="s">
        <v>2</v>
      </c>
      <c r="G5" s="10" t="s">
        <v>14</v>
      </c>
      <c r="H5" s="10" t="s">
        <v>15</v>
      </c>
      <c r="I5" s="7" t="s">
        <v>16</v>
      </c>
      <c r="J5" s="7" t="s">
        <v>17</v>
      </c>
      <c r="K5" s="7" t="s">
        <v>18</v>
      </c>
      <c r="L5" s="7" t="s">
        <v>19</v>
      </c>
      <c r="M5" s="5" t="s">
        <v>20</v>
      </c>
      <c r="N5" s="4"/>
      <c r="O5" s="2"/>
      <c r="P5" s="2"/>
    </row>
    <row r="6" spans="1:16" x14ac:dyDescent="0.25">
      <c r="A6" s="11">
        <v>1</v>
      </c>
      <c r="B6" s="11">
        <v>2</v>
      </c>
      <c r="C6" s="11">
        <v>3</v>
      </c>
      <c r="D6" s="11">
        <v>4</v>
      </c>
      <c r="E6" s="11">
        <v>5</v>
      </c>
      <c r="F6" s="11">
        <v>6</v>
      </c>
      <c r="G6" s="11">
        <v>7</v>
      </c>
      <c r="H6" s="11">
        <v>8</v>
      </c>
      <c r="I6" s="11">
        <v>9</v>
      </c>
      <c r="J6" s="11">
        <v>10</v>
      </c>
      <c r="K6" s="11">
        <v>11</v>
      </c>
      <c r="L6" s="11">
        <v>12</v>
      </c>
      <c r="M6" s="11">
        <v>13</v>
      </c>
      <c r="N6" s="4"/>
      <c r="O6" s="2"/>
      <c r="P6" s="2"/>
    </row>
    <row r="7" spans="1:16" ht="63.75" x14ac:dyDescent="0.25">
      <c r="A7" s="20" t="s">
        <v>5</v>
      </c>
      <c r="B7" s="20" t="s">
        <v>6</v>
      </c>
      <c r="C7" s="20" t="s">
        <v>22</v>
      </c>
      <c r="D7" s="7" t="s">
        <v>23</v>
      </c>
      <c r="E7" s="7" t="s">
        <v>25</v>
      </c>
      <c r="F7" s="7" t="s">
        <v>24</v>
      </c>
      <c r="G7" s="7">
        <v>5</v>
      </c>
      <c r="H7" s="7">
        <v>0</v>
      </c>
      <c r="I7" s="7"/>
      <c r="J7" s="7"/>
      <c r="K7" s="7"/>
      <c r="L7" s="7"/>
      <c r="M7" s="5"/>
      <c r="N7" s="4"/>
      <c r="O7" s="2"/>
      <c r="P7" s="2"/>
    </row>
    <row r="8" spans="1:16" ht="89.25" x14ac:dyDescent="0.25">
      <c r="A8" s="20"/>
      <c r="B8" s="20"/>
      <c r="C8" s="20"/>
      <c r="D8" s="7" t="s">
        <v>21</v>
      </c>
      <c r="E8" s="7" t="s">
        <v>26</v>
      </c>
      <c r="F8" s="7" t="s">
        <v>24</v>
      </c>
      <c r="G8" s="7">
        <v>95</v>
      </c>
      <c r="H8" s="7">
        <v>0</v>
      </c>
      <c r="I8" s="7"/>
      <c r="J8" s="7"/>
      <c r="K8" s="7" t="s">
        <v>88</v>
      </c>
      <c r="L8" s="7" t="s">
        <v>43</v>
      </c>
      <c r="M8" s="5"/>
      <c r="N8" s="4"/>
      <c r="O8" s="2"/>
      <c r="P8" s="2"/>
    </row>
    <row r="9" spans="1:16" ht="63.75" x14ac:dyDescent="0.25">
      <c r="A9" s="17" t="s">
        <v>5</v>
      </c>
      <c r="B9" s="17" t="s">
        <v>7</v>
      </c>
      <c r="C9" s="17" t="s">
        <v>22</v>
      </c>
      <c r="D9" s="7" t="s">
        <v>23</v>
      </c>
      <c r="E9" s="7" t="s">
        <v>25</v>
      </c>
      <c r="F9" s="9" t="s">
        <v>24</v>
      </c>
      <c r="G9" s="7">
        <v>5</v>
      </c>
      <c r="H9" s="7">
        <v>0</v>
      </c>
      <c r="I9" s="7"/>
      <c r="J9" s="7"/>
      <c r="K9" s="7"/>
      <c r="L9" s="7"/>
      <c r="M9" s="5"/>
      <c r="N9" s="4"/>
      <c r="O9" s="2"/>
      <c r="P9" s="2"/>
    </row>
    <row r="10" spans="1:16" ht="63.75" x14ac:dyDescent="0.25">
      <c r="A10" s="18"/>
      <c r="B10" s="18"/>
      <c r="C10" s="18"/>
      <c r="D10" s="18"/>
      <c r="E10" s="18" t="s">
        <v>37</v>
      </c>
      <c r="F10" s="18" t="s">
        <v>3</v>
      </c>
      <c r="G10" s="18">
        <v>25</v>
      </c>
      <c r="H10" s="18">
        <v>23</v>
      </c>
      <c r="I10" s="17"/>
      <c r="J10" s="17"/>
      <c r="K10" s="9" t="s">
        <v>27</v>
      </c>
      <c r="L10" s="9" t="s">
        <v>42</v>
      </c>
      <c r="M10" s="14"/>
      <c r="N10" s="4"/>
      <c r="O10" s="2">
        <v>1076000</v>
      </c>
      <c r="P10" s="2"/>
    </row>
    <row r="11" spans="1:16" ht="51" x14ac:dyDescent="0.25">
      <c r="A11" s="18"/>
      <c r="B11" s="18"/>
      <c r="C11" s="18"/>
      <c r="D11" s="18"/>
      <c r="E11" s="18"/>
      <c r="F11" s="18"/>
      <c r="G11" s="18"/>
      <c r="H11" s="18"/>
      <c r="I11" s="18"/>
      <c r="J11" s="18"/>
      <c r="K11" s="9" t="s">
        <v>28</v>
      </c>
      <c r="L11" s="9" t="s">
        <v>42</v>
      </c>
      <c r="M11" s="15"/>
      <c r="N11" s="4"/>
      <c r="O11" s="2">
        <v>1881059.88</v>
      </c>
      <c r="P11" s="2"/>
    </row>
    <row r="12" spans="1:16" ht="51" x14ac:dyDescent="0.25">
      <c r="A12" s="18"/>
      <c r="B12" s="18"/>
      <c r="C12" s="18"/>
      <c r="D12" s="18"/>
      <c r="E12" s="18"/>
      <c r="F12" s="18"/>
      <c r="G12" s="18"/>
      <c r="H12" s="18"/>
      <c r="I12" s="18"/>
      <c r="J12" s="18"/>
      <c r="K12" s="9" t="s">
        <v>29</v>
      </c>
      <c r="L12" s="9" t="s">
        <v>42</v>
      </c>
      <c r="M12" s="15"/>
      <c r="N12" s="4"/>
      <c r="O12" s="2">
        <v>924874</v>
      </c>
      <c r="P12" s="2"/>
    </row>
    <row r="13" spans="1:16" ht="51" x14ac:dyDescent="0.25">
      <c r="A13" s="18"/>
      <c r="B13" s="18"/>
      <c r="C13" s="18"/>
      <c r="D13" s="18"/>
      <c r="E13" s="18"/>
      <c r="F13" s="18"/>
      <c r="G13" s="18"/>
      <c r="H13" s="18"/>
      <c r="I13" s="18"/>
      <c r="J13" s="18"/>
      <c r="K13" s="9" t="s">
        <v>30</v>
      </c>
      <c r="L13" s="9" t="s">
        <v>42</v>
      </c>
      <c r="M13" s="15"/>
      <c r="N13" s="4"/>
      <c r="O13" s="2">
        <v>1564410</v>
      </c>
      <c r="P13" s="2"/>
    </row>
    <row r="14" spans="1:16" ht="38.25" x14ac:dyDescent="0.25">
      <c r="A14" s="18"/>
      <c r="B14" s="18"/>
      <c r="C14" s="18"/>
      <c r="D14" s="18"/>
      <c r="E14" s="18"/>
      <c r="F14" s="18"/>
      <c r="G14" s="18"/>
      <c r="H14" s="18"/>
      <c r="I14" s="18"/>
      <c r="J14" s="18"/>
      <c r="K14" s="9" t="s">
        <v>31</v>
      </c>
      <c r="L14" s="9" t="s">
        <v>42</v>
      </c>
      <c r="M14" s="15"/>
      <c r="N14" s="4"/>
      <c r="O14" s="2">
        <v>159000</v>
      </c>
      <c r="P14" s="2"/>
    </row>
    <row r="15" spans="1:16" ht="51" x14ac:dyDescent="0.25">
      <c r="A15" s="18"/>
      <c r="B15" s="18"/>
      <c r="C15" s="18"/>
      <c r="D15" s="18"/>
      <c r="E15" s="18"/>
      <c r="F15" s="18"/>
      <c r="G15" s="18"/>
      <c r="H15" s="18"/>
      <c r="I15" s="18"/>
      <c r="J15" s="18"/>
      <c r="K15" s="12" t="s">
        <v>45</v>
      </c>
      <c r="L15" s="12" t="s">
        <v>42</v>
      </c>
      <c r="M15" s="15"/>
      <c r="N15" s="4"/>
      <c r="O15" s="2">
        <v>300000</v>
      </c>
      <c r="P15" s="2"/>
    </row>
    <row r="16" spans="1:16" ht="51" x14ac:dyDescent="0.25">
      <c r="A16" s="18"/>
      <c r="B16" s="18"/>
      <c r="C16" s="18"/>
      <c r="D16" s="18"/>
      <c r="E16" s="18"/>
      <c r="F16" s="18"/>
      <c r="G16" s="18"/>
      <c r="H16" s="18"/>
      <c r="I16" s="18"/>
      <c r="J16" s="18"/>
      <c r="K16" s="9" t="s">
        <v>32</v>
      </c>
      <c r="L16" s="9" t="s">
        <v>42</v>
      </c>
      <c r="M16" s="15"/>
      <c r="N16" s="4"/>
      <c r="O16" s="2">
        <v>600000</v>
      </c>
      <c r="P16" s="2"/>
    </row>
    <row r="17" spans="1:16" ht="63.75" x14ac:dyDescent="0.25">
      <c r="A17" s="18"/>
      <c r="B17" s="18"/>
      <c r="C17" s="18"/>
      <c r="D17" s="18"/>
      <c r="E17" s="18"/>
      <c r="F17" s="18"/>
      <c r="G17" s="18"/>
      <c r="H17" s="18"/>
      <c r="I17" s="18"/>
      <c r="J17" s="18"/>
      <c r="K17" s="12" t="s">
        <v>46</v>
      </c>
      <c r="L17" s="12" t="s">
        <v>42</v>
      </c>
      <c r="M17" s="15"/>
      <c r="N17" s="4"/>
      <c r="O17" s="2">
        <v>900000</v>
      </c>
      <c r="P17" s="2"/>
    </row>
    <row r="18" spans="1:16" ht="76.5" x14ac:dyDescent="0.25">
      <c r="A18" s="18"/>
      <c r="B18" s="18"/>
      <c r="C18" s="18"/>
      <c r="D18" s="18"/>
      <c r="E18" s="18"/>
      <c r="F18" s="18"/>
      <c r="G18" s="18"/>
      <c r="H18" s="18"/>
      <c r="I18" s="18"/>
      <c r="J18" s="18"/>
      <c r="K18" s="9" t="s">
        <v>33</v>
      </c>
      <c r="L18" s="9" t="s">
        <v>42</v>
      </c>
      <c r="M18" s="15"/>
      <c r="N18" s="4"/>
      <c r="O18" s="2">
        <v>2875000</v>
      </c>
      <c r="P18" s="2"/>
    </row>
    <row r="19" spans="1:16" ht="76.5" x14ac:dyDescent="0.25">
      <c r="A19" s="18"/>
      <c r="B19" s="18"/>
      <c r="C19" s="18"/>
      <c r="D19" s="18"/>
      <c r="E19" s="18"/>
      <c r="F19" s="18"/>
      <c r="G19" s="18"/>
      <c r="H19" s="18"/>
      <c r="I19" s="18"/>
      <c r="J19" s="18"/>
      <c r="K19" s="9" t="s">
        <v>34</v>
      </c>
      <c r="L19" s="9" t="s">
        <v>42</v>
      </c>
      <c r="M19" s="15"/>
      <c r="N19" s="4"/>
      <c r="O19" s="2">
        <v>2520000</v>
      </c>
      <c r="P19" s="2"/>
    </row>
    <row r="20" spans="1:16" ht="76.5" x14ac:dyDescent="0.25">
      <c r="A20" s="18"/>
      <c r="B20" s="18"/>
      <c r="C20" s="18"/>
      <c r="D20" s="18"/>
      <c r="E20" s="18"/>
      <c r="F20" s="18"/>
      <c r="G20" s="18"/>
      <c r="H20" s="18"/>
      <c r="I20" s="18"/>
      <c r="J20" s="18"/>
      <c r="K20" s="9" t="s">
        <v>35</v>
      </c>
      <c r="L20" s="9" t="s">
        <v>42</v>
      </c>
      <c r="M20" s="15"/>
      <c r="N20" s="4"/>
      <c r="O20" s="2">
        <v>274000</v>
      </c>
      <c r="P20" s="2"/>
    </row>
    <row r="21" spans="1:16" ht="93.75" customHeight="1" x14ac:dyDescent="0.25">
      <c r="A21" s="18"/>
      <c r="B21" s="18"/>
      <c r="C21" s="18"/>
      <c r="D21" s="18"/>
      <c r="E21" s="18"/>
      <c r="F21" s="18"/>
      <c r="G21" s="18"/>
      <c r="H21" s="18"/>
      <c r="I21" s="18"/>
      <c r="J21" s="18"/>
      <c r="K21" s="9" t="s">
        <v>36</v>
      </c>
      <c r="L21" s="9" t="s">
        <v>42</v>
      </c>
      <c r="M21" s="15"/>
      <c r="N21" s="4"/>
      <c r="O21" s="2">
        <v>400000</v>
      </c>
      <c r="P21" s="2"/>
    </row>
    <row r="22" spans="1:16" ht="38.25" x14ac:dyDescent="0.25">
      <c r="A22" s="18"/>
      <c r="B22" s="18"/>
      <c r="C22" s="18"/>
      <c r="D22" s="18"/>
      <c r="E22" s="18"/>
      <c r="F22" s="18"/>
      <c r="G22" s="18"/>
      <c r="H22" s="18"/>
      <c r="I22" s="18"/>
      <c r="J22" s="18"/>
      <c r="K22" s="12" t="s">
        <v>47</v>
      </c>
      <c r="L22" s="12" t="s">
        <v>42</v>
      </c>
      <c r="M22" s="15"/>
      <c r="N22" s="4"/>
      <c r="O22" s="2">
        <v>199432.71</v>
      </c>
      <c r="P22" s="2"/>
    </row>
    <row r="23" spans="1:16" ht="38.25" x14ac:dyDescent="0.25">
      <c r="A23" s="18"/>
      <c r="B23" s="18"/>
      <c r="C23" s="18"/>
      <c r="D23" s="18"/>
      <c r="E23" s="18"/>
      <c r="F23" s="18"/>
      <c r="G23" s="18"/>
      <c r="H23" s="18"/>
      <c r="I23" s="18"/>
      <c r="J23" s="18"/>
      <c r="K23" s="12" t="s">
        <v>48</v>
      </c>
      <c r="L23" s="12" t="s">
        <v>42</v>
      </c>
      <c r="M23" s="15"/>
      <c r="N23" s="4"/>
      <c r="O23" s="2">
        <v>124117.56</v>
      </c>
      <c r="P23" s="2"/>
    </row>
    <row r="24" spans="1:16" ht="38.25" x14ac:dyDescent="0.25">
      <c r="A24" s="18"/>
      <c r="B24" s="18"/>
      <c r="C24" s="18"/>
      <c r="D24" s="18"/>
      <c r="E24" s="18"/>
      <c r="F24" s="18"/>
      <c r="G24" s="18"/>
      <c r="H24" s="18"/>
      <c r="I24" s="18"/>
      <c r="J24" s="18"/>
      <c r="K24" s="12" t="s">
        <v>49</v>
      </c>
      <c r="L24" s="12" t="s">
        <v>42</v>
      </c>
      <c r="M24" s="15"/>
      <c r="N24" s="4"/>
      <c r="O24" s="2">
        <v>67998.850000000006</v>
      </c>
      <c r="P24" s="2"/>
    </row>
    <row r="25" spans="1:16" ht="51" x14ac:dyDescent="0.25">
      <c r="A25" s="18"/>
      <c r="B25" s="18"/>
      <c r="C25" s="18"/>
      <c r="D25" s="18"/>
      <c r="E25" s="18"/>
      <c r="F25" s="18"/>
      <c r="G25" s="18"/>
      <c r="H25" s="18"/>
      <c r="I25" s="18"/>
      <c r="J25" s="18"/>
      <c r="K25" s="12" t="s">
        <v>50</v>
      </c>
      <c r="L25" s="12" t="s">
        <v>42</v>
      </c>
      <c r="M25" s="15"/>
      <c r="N25" s="4"/>
      <c r="O25" s="2">
        <v>99499.1</v>
      </c>
      <c r="P25" s="2"/>
    </row>
    <row r="26" spans="1:16" ht="63.75" x14ac:dyDescent="0.25">
      <c r="A26" s="18"/>
      <c r="B26" s="18"/>
      <c r="C26" s="18"/>
      <c r="D26" s="18"/>
      <c r="E26" s="18"/>
      <c r="F26" s="18"/>
      <c r="G26" s="18"/>
      <c r="H26" s="18"/>
      <c r="I26" s="18"/>
      <c r="J26" s="18"/>
      <c r="K26" s="12" t="s">
        <v>51</v>
      </c>
      <c r="L26" s="12" t="s">
        <v>42</v>
      </c>
      <c r="M26" s="15"/>
      <c r="N26" s="4"/>
      <c r="O26" s="2">
        <v>296960</v>
      </c>
      <c r="P26" s="2"/>
    </row>
    <row r="27" spans="1:16" ht="76.5" x14ac:dyDescent="0.25">
      <c r="A27" s="19"/>
      <c r="B27" s="19"/>
      <c r="C27" s="19"/>
      <c r="D27" s="19"/>
      <c r="E27" s="19"/>
      <c r="F27" s="19"/>
      <c r="G27" s="19"/>
      <c r="H27" s="19"/>
      <c r="I27" s="19"/>
      <c r="J27" s="19"/>
      <c r="K27" s="9" t="s">
        <v>52</v>
      </c>
      <c r="L27" s="12" t="s">
        <v>42</v>
      </c>
      <c r="M27" s="16"/>
      <c r="N27" s="4"/>
      <c r="O27" s="2">
        <v>396702.88</v>
      </c>
      <c r="P27" s="2"/>
    </row>
    <row r="28" spans="1:16" ht="72.75" customHeight="1" x14ac:dyDescent="0.25">
      <c r="A28" s="20" t="s">
        <v>5</v>
      </c>
      <c r="B28" s="20" t="s">
        <v>38</v>
      </c>
      <c r="C28" s="20" t="s">
        <v>22</v>
      </c>
      <c r="D28" s="9" t="s">
        <v>23</v>
      </c>
      <c r="E28" s="9" t="s">
        <v>25</v>
      </c>
      <c r="F28" s="9" t="s">
        <v>24</v>
      </c>
      <c r="G28" s="9">
        <v>5</v>
      </c>
      <c r="H28" s="9">
        <v>0</v>
      </c>
      <c r="I28" s="9"/>
      <c r="J28" s="9"/>
      <c r="K28" s="9"/>
      <c r="L28" s="9"/>
      <c r="M28" s="5"/>
      <c r="N28" s="4"/>
      <c r="O28" s="2">
        <f>SUM(O10:O27)</f>
        <v>14659054.98</v>
      </c>
      <c r="P28" s="2"/>
    </row>
    <row r="29" spans="1:16" ht="38.25" x14ac:dyDescent="0.25">
      <c r="A29" s="20"/>
      <c r="B29" s="20"/>
      <c r="C29" s="20"/>
      <c r="D29" s="20" t="s">
        <v>21</v>
      </c>
      <c r="E29" s="20" t="s">
        <v>26</v>
      </c>
      <c r="F29" s="20" t="s">
        <v>24</v>
      </c>
      <c r="G29" s="20">
        <v>95</v>
      </c>
      <c r="H29" s="20">
        <v>0</v>
      </c>
      <c r="I29" s="13"/>
      <c r="J29" s="13"/>
      <c r="K29" s="9" t="s">
        <v>53</v>
      </c>
      <c r="L29" s="9" t="s">
        <v>42</v>
      </c>
      <c r="M29" s="14"/>
      <c r="N29" s="4"/>
      <c r="O29" s="2">
        <v>250000</v>
      </c>
      <c r="P29" s="2"/>
    </row>
    <row r="30" spans="1:16" ht="51" x14ac:dyDescent="0.25">
      <c r="A30" s="20"/>
      <c r="B30" s="20"/>
      <c r="C30" s="20"/>
      <c r="D30" s="20"/>
      <c r="E30" s="20"/>
      <c r="F30" s="20"/>
      <c r="G30" s="20"/>
      <c r="H30" s="20"/>
      <c r="I30" s="13"/>
      <c r="J30" s="13"/>
      <c r="K30" s="9" t="s">
        <v>39</v>
      </c>
      <c r="L30" s="9" t="s">
        <v>42</v>
      </c>
      <c r="M30" s="15"/>
      <c r="N30" s="4"/>
      <c r="O30" s="2">
        <v>298000</v>
      </c>
      <c r="P30" s="2"/>
    </row>
    <row r="31" spans="1:16" ht="38.25" x14ac:dyDescent="0.25">
      <c r="A31" s="20"/>
      <c r="B31" s="20"/>
      <c r="C31" s="20"/>
      <c r="D31" s="20"/>
      <c r="E31" s="20"/>
      <c r="F31" s="20"/>
      <c r="G31" s="20"/>
      <c r="H31" s="20"/>
      <c r="I31" s="13"/>
      <c r="J31" s="13"/>
      <c r="K31" s="12" t="s">
        <v>54</v>
      </c>
      <c r="L31" s="12" t="s">
        <v>42</v>
      </c>
      <c r="M31" s="15"/>
      <c r="N31" s="4"/>
      <c r="O31" s="2">
        <v>163000</v>
      </c>
      <c r="P31" s="2"/>
    </row>
    <row r="32" spans="1:16" ht="38.25" x14ac:dyDescent="0.25">
      <c r="A32" s="20"/>
      <c r="B32" s="20"/>
      <c r="C32" s="20"/>
      <c r="D32" s="20"/>
      <c r="E32" s="20"/>
      <c r="F32" s="20"/>
      <c r="G32" s="20"/>
      <c r="H32" s="20"/>
      <c r="I32" s="13"/>
      <c r="J32" s="13"/>
      <c r="K32" s="12" t="s">
        <v>55</v>
      </c>
      <c r="L32" s="12" t="s">
        <v>42</v>
      </c>
      <c r="M32" s="15"/>
      <c r="N32" s="4"/>
      <c r="O32" s="2">
        <v>174500</v>
      </c>
      <c r="P32" s="2"/>
    </row>
    <row r="33" spans="1:16" ht="38.25" x14ac:dyDescent="0.25">
      <c r="A33" s="20"/>
      <c r="B33" s="20"/>
      <c r="C33" s="20"/>
      <c r="D33" s="20"/>
      <c r="E33" s="20"/>
      <c r="F33" s="20"/>
      <c r="G33" s="20"/>
      <c r="H33" s="20"/>
      <c r="I33" s="13"/>
      <c r="J33" s="13"/>
      <c r="K33" s="9" t="s">
        <v>40</v>
      </c>
      <c r="L33" s="9" t="s">
        <v>42</v>
      </c>
      <c r="M33" s="15"/>
      <c r="N33" s="4"/>
      <c r="O33" s="2">
        <v>1000000</v>
      </c>
      <c r="P33" s="2"/>
    </row>
    <row r="34" spans="1:16" ht="38.25" x14ac:dyDescent="0.25">
      <c r="A34" s="20"/>
      <c r="B34" s="20"/>
      <c r="C34" s="20"/>
      <c r="D34" s="20"/>
      <c r="E34" s="20"/>
      <c r="F34" s="20"/>
      <c r="G34" s="20"/>
      <c r="H34" s="20"/>
      <c r="I34" s="13"/>
      <c r="J34" s="13"/>
      <c r="K34" s="12" t="s">
        <v>56</v>
      </c>
      <c r="L34" s="12" t="s">
        <v>42</v>
      </c>
      <c r="M34" s="15"/>
      <c r="N34" s="4"/>
      <c r="O34" s="2">
        <v>2540000</v>
      </c>
      <c r="P34" s="2"/>
    </row>
    <row r="35" spans="1:16" ht="38.25" x14ac:dyDescent="0.25">
      <c r="A35" s="20"/>
      <c r="B35" s="20"/>
      <c r="C35" s="20"/>
      <c r="D35" s="20"/>
      <c r="E35" s="20"/>
      <c r="F35" s="20"/>
      <c r="G35" s="20"/>
      <c r="H35" s="20"/>
      <c r="I35" s="13"/>
      <c r="J35" s="13"/>
      <c r="K35" s="12" t="s">
        <v>57</v>
      </c>
      <c r="L35" s="12" t="s">
        <v>42</v>
      </c>
      <c r="M35" s="15"/>
      <c r="N35" s="4"/>
      <c r="O35" s="2">
        <v>1070122.5</v>
      </c>
      <c r="P35" s="2"/>
    </row>
    <row r="36" spans="1:16" ht="38.25" x14ac:dyDescent="0.25">
      <c r="A36" s="20"/>
      <c r="B36" s="20"/>
      <c r="C36" s="20"/>
      <c r="D36" s="20"/>
      <c r="E36" s="20"/>
      <c r="F36" s="20"/>
      <c r="G36" s="20"/>
      <c r="H36" s="20"/>
      <c r="I36" s="13"/>
      <c r="J36" s="13"/>
      <c r="K36" s="12" t="s">
        <v>58</v>
      </c>
      <c r="L36" s="12" t="s">
        <v>42</v>
      </c>
      <c r="M36" s="15"/>
      <c r="N36" s="4"/>
      <c r="O36" s="2">
        <v>1964627.5</v>
      </c>
      <c r="P36" s="2"/>
    </row>
    <row r="37" spans="1:16" ht="76.5" x14ac:dyDescent="0.25">
      <c r="A37" s="20"/>
      <c r="B37" s="20"/>
      <c r="C37" s="20"/>
      <c r="D37" s="20"/>
      <c r="E37" s="20"/>
      <c r="F37" s="20"/>
      <c r="G37" s="20"/>
      <c r="H37" s="20"/>
      <c r="I37" s="13"/>
      <c r="J37" s="13"/>
      <c r="K37" s="12" t="s">
        <v>59</v>
      </c>
      <c r="L37" s="12" t="s">
        <v>42</v>
      </c>
      <c r="M37" s="15"/>
      <c r="N37" s="4"/>
      <c r="O37" s="2">
        <v>680000</v>
      </c>
      <c r="P37" s="2"/>
    </row>
    <row r="38" spans="1:16" ht="76.5" x14ac:dyDescent="0.25">
      <c r="A38" s="20"/>
      <c r="B38" s="20"/>
      <c r="C38" s="20"/>
      <c r="D38" s="20"/>
      <c r="E38" s="20"/>
      <c r="F38" s="20"/>
      <c r="G38" s="20"/>
      <c r="H38" s="20"/>
      <c r="I38" s="13"/>
      <c r="J38" s="13"/>
      <c r="K38" s="12" t="s">
        <v>60</v>
      </c>
      <c r="L38" s="12" t="s">
        <v>42</v>
      </c>
      <c r="M38" s="15"/>
      <c r="N38" s="4"/>
      <c r="O38" s="2">
        <v>590000</v>
      </c>
      <c r="P38" s="2"/>
    </row>
    <row r="39" spans="1:16" ht="76.5" x14ac:dyDescent="0.25">
      <c r="A39" s="20"/>
      <c r="B39" s="20"/>
      <c r="C39" s="20"/>
      <c r="D39" s="20"/>
      <c r="E39" s="20"/>
      <c r="F39" s="20"/>
      <c r="G39" s="20"/>
      <c r="H39" s="20"/>
      <c r="I39" s="13"/>
      <c r="J39" s="13"/>
      <c r="K39" s="12" t="s">
        <v>61</v>
      </c>
      <c r="L39" s="12" t="s">
        <v>42</v>
      </c>
      <c r="M39" s="15"/>
      <c r="N39" s="4"/>
      <c r="O39" s="2">
        <v>452500</v>
      </c>
      <c r="P39" s="2"/>
    </row>
    <row r="40" spans="1:16" ht="89.25" x14ac:dyDescent="0.25">
      <c r="A40" s="20"/>
      <c r="B40" s="20"/>
      <c r="C40" s="20"/>
      <c r="D40" s="20"/>
      <c r="E40" s="20"/>
      <c r="F40" s="20"/>
      <c r="G40" s="20"/>
      <c r="H40" s="20"/>
      <c r="I40" s="13"/>
      <c r="J40" s="13"/>
      <c r="K40" s="12" t="s">
        <v>62</v>
      </c>
      <c r="L40" s="12" t="s">
        <v>42</v>
      </c>
      <c r="M40" s="15"/>
      <c r="N40" s="4"/>
      <c r="O40" s="2">
        <v>770250</v>
      </c>
      <c r="P40" s="2"/>
    </row>
    <row r="41" spans="1:16" ht="89.25" x14ac:dyDescent="0.25">
      <c r="A41" s="20"/>
      <c r="B41" s="20"/>
      <c r="C41" s="20"/>
      <c r="D41" s="20"/>
      <c r="E41" s="20"/>
      <c r="F41" s="20"/>
      <c r="G41" s="20"/>
      <c r="H41" s="20"/>
      <c r="I41" s="13"/>
      <c r="J41" s="13"/>
      <c r="K41" s="12" t="s">
        <v>63</v>
      </c>
      <c r="L41" s="12" t="s">
        <v>42</v>
      </c>
      <c r="M41" s="15"/>
      <c r="N41" s="4"/>
      <c r="O41" s="2">
        <v>425000</v>
      </c>
      <c r="P41" s="2"/>
    </row>
    <row r="42" spans="1:16" ht="51" x14ac:dyDescent="0.25">
      <c r="A42" s="20"/>
      <c r="B42" s="20"/>
      <c r="C42" s="20"/>
      <c r="D42" s="20"/>
      <c r="E42" s="20"/>
      <c r="F42" s="20"/>
      <c r="G42" s="20"/>
      <c r="H42" s="20"/>
      <c r="I42" s="13"/>
      <c r="J42" s="13"/>
      <c r="K42" s="12" t="s">
        <v>64</v>
      </c>
      <c r="L42" s="12" t="s">
        <v>42</v>
      </c>
      <c r="M42" s="15"/>
      <c r="N42" s="4"/>
      <c r="O42" s="2">
        <v>107300</v>
      </c>
      <c r="P42" s="2"/>
    </row>
    <row r="43" spans="1:16" ht="63.75" x14ac:dyDescent="0.25">
      <c r="A43" s="20"/>
      <c r="B43" s="20"/>
      <c r="C43" s="20"/>
      <c r="D43" s="20"/>
      <c r="E43" s="20"/>
      <c r="F43" s="20"/>
      <c r="G43" s="20"/>
      <c r="H43" s="20"/>
      <c r="I43" s="13"/>
      <c r="J43" s="13"/>
      <c r="K43" s="12" t="s">
        <v>65</v>
      </c>
      <c r="L43" s="12" t="s">
        <v>42</v>
      </c>
      <c r="M43" s="15"/>
      <c r="N43" s="4"/>
      <c r="O43" s="2">
        <v>102450</v>
      </c>
      <c r="P43" s="2"/>
    </row>
    <row r="44" spans="1:16" ht="38.25" x14ac:dyDescent="0.25">
      <c r="A44" s="20"/>
      <c r="B44" s="20"/>
      <c r="C44" s="20"/>
      <c r="D44" s="20"/>
      <c r="E44" s="20"/>
      <c r="F44" s="20"/>
      <c r="G44" s="20"/>
      <c r="H44" s="20"/>
      <c r="I44" s="13"/>
      <c r="J44" s="13"/>
      <c r="K44" s="12" t="s">
        <v>66</v>
      </c>
      <c r="L44" s="12" t="s">
        <v>42</v>
      </c>
      <c r="M44" s="15"/>
      <c r="N44" s="4"/>
      <c r="O44" s="2">
        <v>495000</v>
      </c>
      <c r="P44" s="2"/>
    </row>
    <row r="45" spans="1:16" ht="114.75" x14ac:dyDescent="0.25">
      <c r="A45" s="20"/>
      <c r="B45" s="20"/>
      <c r="C45" s="20"/>
      <c r="D45" s="20"/>
      <c r="E45" s="20"/>
      <c r="F45" s="20"/>
      <c r="G45" s="20"/>
      <c r="H45" s="20"/>
      <c r="I45" s="13"/>
      <c r="J45" s="13"/>
      <c r="K45" s="12" t="s">
        <v>67</v>
      </c>
      <c r="L45" s="12" t="s">
        <v>42</v>
      </c>
      <c r="M45" s="15"/>
      <c r="N45" s="4"/>
      <c r="O45" s="2">
        <v>600000</v>
      </c>
      <c r="P45" s="2"/>
    </row>
    <row r="46" spans="1:16" ht="89.25" x14ac:dyDescent="0.25">
      <c r="A46" s="20"/>
      <c r="B46" s="20"/>
      <c r="C46" s="20"/>
      <c r="D46" s="20"/>
      <c r="E46" s="20"/>
      <c r="F46" s="20"/>
      <c r="G46" s="20"/>
      <c r="H46" s="20"/>
      <c r="I46" s="13"/>
      <c r="J46" s="13"/>
      <c r="K46" s="12" t="s">
        <v>68</v>
      </c>
      <c r="L46" s="12" t="s">
        <v>42</v>
      </c>
      <c r="M46" s="15"/>
      <c r="N46" s="4"/>
      <c r="O46" s="2">
        <v>600000</v>
      </c>
      <c r="P46" s="2"/>
    </row>
    <row r="47" spans="1:16" ht="76.5" x14ac:dyDescent="0.25">
      <c r="A47" s="20"/>
      <c r="B47" s="20"/>
      <c r="C47" s="20"/>
      <c r="D47" s="20"/>
      <c r="E47" s="20"/>
      <c r="F47" s="20"/>
      <c r="G47" s="20"/>
      <c r="H47" s="20"/>
      <c r="I47" s="13"/>
      <c r="J47" s="13"/>
      <c r="K47" s="12" t="s">
        <v>69</v>
      </c>
      <c r="L47" s="12" t="s">
        <v>42</v>
      </c>
      <c r="M47" s="15"/>
      <c r="N47" s="4"/>
      <c r="O47" s="2">
        <v>600000</v>
      </c>
      <c r="P47" s="2"/>
    </row>
    <row r="48" spans="1:16" ht="38.25" x14ac:dyDescent="0.25">
      <c r="A48" s="20"/>
      <c r="B48" s="20"/>
      <c r="C48" s="20"/>
      <c r="D48" s="20"/>
      <c r="E48" s="20"/>
      <c r="F48" s="20"/>
      <c r="G48" s="20"/>
      <c r="H48" s="20"/>
      <c r="I48" s="13"/>
      <c r="J48" s="13"/>
      <c r="K48" s="12" t="s">
        <v>70</v>
      </c>
      <c r="L48" s="12" t="s">
        <v>42</v>
      </c>
      <c r="M48" s="15"/>
      <c r="N48" s="4"/>
      <c r="O48" s="2">
        <v>18900</v>
      </c>
      <c r="P48" s="2"/>
    </row>
    <row r="49" spans="1:16" ht="38.25" x14ac:dyDescent="0.25">
      <c r="A49" s="20"/>
      <c r="B49" s="20"/>
      <c r="C49" s="20"/>
      <c r="D49" s="20"/>
      <c r="E49" s="20"/>
      <c r="F49" s="20"/>
      <c r="G49" s="20"/>
      <c r="H49" s="20"/>
      <c r="I49" s="13"/>
      <c r="J49" s="13"/>
      <c r="K49" s="12" t="s">
        <v>41</v>
      </c>
      <c r="L49" s="12" t="s">
        <v>42</v>
      </c>
      <c r="M49" s="15"/>
      <c r="N49" s="4"/>
      <c r="O49" s="2">
        <v>3127000</v>
      </c>
      <c r="P49" s="2"/>
    </row>
    <row r="50" spans="1:16" ht="38.25" x14ac:dyDescent="0.25">
      <c r="A50" s="20"/>
      <c r="B50" s="20"/>
      <c r="C50" s="20"/>
      <c r="D50" s="20"/>
      <c r="E50" s="20"/>
      <c r="F50" s="20"/>
      <c r="G50" s="20"/>
      <c r="H50" s="20"/>
      <c r="I50" s="13"/>
      <c r="J50" s="13"/>
      <c r="K50" s="12" t="s">
        <v>71</v>
      </c>
      <c r="L50" s="12" t="s">
        <v>42</v>
      </c>
      <c r="M50" s="15"/>
      <c r="N50" s="4"/>
      <c r="O50" s="2">
        <v>3800000</v>
      </c>
      <c r="P50" s="2"/>
    </row>
    <row r="51" spans="1:16" ht="38.25" x14ac:dyDescent="0.25">
      <c r="A51" s="20"/>
      <c r="B51" s="20"/>
      <c r="C51" s="20"/>
      <c r="D51" s="20"/>
      <c r="E51" s="20"/>
      <c r="F51" s="20"/>
      <c r="G51" s="20"/>
      <c r="H51" s="20"/>
      <c r="I51" s="13"/>
      <c r="J51" s="13"/>
      <c r="K51" s="12" t="s">
        <v>72</v>
      </c>
      <c r="L51" s="12" t="s">
        <v>42</v>
      </c>
      <c r="M51" s="15"/>
      <c r="N51" s="4"/>
      <c r="O51" s="2">
        <v>915000</v>
      </c>
      <c r="P51" s="2"/>
    </row>
    <row r="52" spans="1:16" ht="38.25" x14ac:dyDescent="0.25">
      <c r="A52" s="20"/>
      <c r="B52" s="20"/>
      <c r="C52" s="20"/>
      <c r="D52" s="20"/>
      <c r="E52" s="20"/>
      <c r="F52" s="20"/>
      <c r="G52" s="20"/>
      <c r="H52" s="20"/>
      <c r="I52" s="13"/>
      <c r="J52" s="13"/>
      <c r="K52" s="12" t="s">
        <v>73</v>
      </c>
      <c r="L52" s="12" t="s">
        <v>42</v>
      </c>
      <c r="M52" s="15"/>
      <c r="N52" s="4"/>
      <c r="O52" s="2">
        <v>57968</v>
      </c>
      <c r="P52" s="2"/>
    </row>
    <row r="53" spans="1:16" ht="38.25" x14ac:dyDescent="0.25">
      <c r="A53" s="20"/>
      <c r="B53" s="20"/>
      <c r="C53" s="20"/>
      <c r="D53" s="20"/>
      <c r="E53" s="20"/>
      <c r="F53" s="20"/>
      <c r="G53" s="20"/>
      <c r="H53" s="20"/>
      <c r="I53" s="13"/>
      <c r="J53" s="13"/>
      <c r="K53" s="12" t="s">
        <v>74</v>
      </c>
      <c r="L53" s="12" t="s">
        <v>42</v>
      </c>
      <c r="M53" s="15"/>
      <c r="N53" s="4"/>
      <c r="O53" s="2">
        <v>11280</v>
      </c>
      <c r="P53" s="2"/>
    </row>
    <row r="54" spans="1:16" ht="38.25" x14ac:dyDescent="0.25">
      <c r="A54" s="20"/>
      <c r="B54" s="20"/>
      <c r="C54" s="20"/>
      <c r="D54" s="20"/>
      <c r="E54" s="20"/>
      <c r="F54" s="20"/>
      <c r="G54" s="20"/>
      <c r="H54" s="20"/>
      <c r="I54" s="13"/>
      <c r="J54" s="13"/>
      <c r="K54" s="12" t="s">
        <v>75</v>
      </c>
      <c r="L54" s="12" t="s">
        <v>42</v>
      </c>
      <c r="M54" s="15"/>
      <c r="N54" s="4"/>
      <c r="O54" s="2">
        <v>40000</v>
      </c>
      <c r="P54" s="2"/>
    </row>
    <row r="55" spans="1:16" ht="38.25" x14ac:dyDescent="0.25">
      <c r="A55" s="20"/>
      <c r="B55" s="20"/>
      <c r="C55" s="20"/>
      <c r="D55" s="20"/>
      <c r="E55" s="20"/>
      <c r="F55" s="20"/>
      <c r="G55" s="20"/>
      <c r="H55" s="20"/>
      <c r="I55" s="13"/>
      <c r="J55" s="13"/>
      <c r="K55" s="12" t="s">
        <v>76</v>
      </c>
      <c r="L55" s="12" t="s">
        <v>42</v>
      </c>
      <c r="M55" s="15"/>
      <c r="N55" s="4"/>
      <c r="O55" s="2">
        <v>7800</v>
      </c>
      <c r="P55" s="2"/>
    </row>
    <row r="56" spans="1:16" ht="38.25" x14ac:dyDescent="0.25">
      <c r="A56" s="20"/>
      <c r="B56" s="20"/>
      <c r="C56" s="20"/>
      <c r="D56" s="20"/>
      <c r="E56" s="20"/>
      <c r="F56" s="20"/>
      <c r="G56" s="20"/>
      <c r="H56" s="20"/>
      <c r="I56" s="13"/>
      <c r="J56" s="13"/>
      <c r="K56" s="12" t="s">
        <v>77</v>
      </c>
      <c r="L56" s="12" t="s">
        <v>42</v>
      </c>
      <c r="M56" s="15"/>
      <c r="N56" s="4"/>
      <c r="O56" s="2">
        <v>124927.55</v>
      </c>
      <c r="P56" s="2"/>
    </row>
    <row r="57" spans="1:16" ht="38.25" x14ac:dyDescent="0.25">
      <c r="A57" s="20"/>
      <c r="B57" s="20"/>
      <c r="C57" s="20"/>
      <c r="D57" s="20"/>
      <c r="E57" s="20"/>
      <c r="F57" s="20"/>
      <c r="G57" s="20"/>
      <c r="H57" s="20"/>
      <c r="I57" s="13"/>
      <c r="J57" s="13"/>
      <c r="K57" s="12" t="s">
        <v>78</v>
      </c>
      <c r="L57" s="12" t="s">
        <v>42</v>
      </c>
      <c r="M57" s="15"/>
      <c r="N57" s="4"/>
      <c r="O57" s="2">
        <v>73000</v>
      </c>
      <c r="P57" s="2"/>
    </row>
    <row r="58" spans="1:16" ht="38.25" x14ac:dyDescent="0.25">
      <c r="A58" s="20"/>
      <c r="B58" s="20"/>
      <c r="C58" s="20"/>
      <c r="D58" s="20"/>
      <c r="E58" s="20"/>
      <c r="F58" s="20"/>
      <c r="G58" s="20"/>
      <c r="H58" s="20"/>
      <c r="I58" s="13"/>
      <c r="J58" s="13"/>
      <c r="K58" s="12" t="s">
        <v>79</v>
      </c>
      <c r="L58" s="12" t="s">
        <v>42</v>
      </c>
      <c r="M58" s="15"/>
      <c r="N58" s="4"/>
      <c r="O58" s="2">
        <v>49296</v>
      </c>
      <c r="P58" s="2"/>
    </row>
    <row r="59" spans="1:16" ht="38.25" x14ac:dyDescent="0.25">
      <c r="A59" s="20"/>
      <c r="B59" s="20"/>
      <c r="C59" s="20"/>
      <c r="D59" s="20"/>
      <c r="E59" s="20"/>
      <c r="F59" s="20"/>
      <c r="G59" s="20"/>
      <c r="H59" s="20"/>
      <c r="I59" s="13"/>
      <c r="J59" s="13"/>
      <c r="K59" s="12" t="s">
        <v>80</v>
      </c>
      <c r="L59" s="12" t="s">
        <v>42</v>
      </c>
      <c r="M59" s="15"/>
      <c r="N59" s="4"/>
      <c r="O59" s="2">
        <v>18800</v>
      </c>
      <c r="P59" s="2"/>
    </row>
    <row r="60" spans="1:16" ht="38.25" x14ac:dyDescent="0.25">
      <c r="A60" s="20"/>
      <c r="B60" s="20"/>
      <c r="C60" s="20"/>
      <c r="D60" s="20"/>
      <c r="E60" s="20"/>
      <c r="F60" s="20"/>
      <c r="G60" s="20"/>
      <c r="H60" s="20"/>
      <c r="I60" s="13"/>
      <c r="J60" s="13"/>
      <c r="K60" s="12" t="s">
        <v>81</v>
      </c>
      <c r="L60" s="12" t="s">
        <v>42</v>
      </c>
      <c r="M60" s="15"/>
      <c r="N60" s="4"/>
      <c r="O60" s="2">
        <v>18800</v>
      </c>
      <c r="P60" s="2"/>
    </row>
    <row r="61" spans="1:16" ht="51" x14ac:dyDescent="0.25">
      <c r="A61" s="20"/>
      <c r="B61" s="20"/>
      <c r="C61" s="20"/>
      <c r="D61" s="20"/>
      <c r="E61" s="20"/>
      <c r="F61" s="20"/>
      <c r="G61" s="20"/>
      <c r="H61" s="20"/>
      <c r="I61" s="13"/>
      <c r="J61" s="13"/>
      <c r="K61" s="12" t="s">
        <v>82</v>
      </c>
      <c r="L61" s="12" t="s">
        <v>42</v>
      </c>
      <c r="M61" s="15"/>
      <c r="N61" s="4"/>
      <c r="O61" s="2">
        <v>10965.66</v>
      </c>
      <c r="P61" s="2"/>
    </row>
    <row r="62" spans="1:16" ht="51" x14ac:dyDescent="0.25">
      <c r="A62" s="20"/>
      <c r="B62" s="20"/>
      <c r="C62" s="20"/>
      <c r="D62" s="20"/>
      <c r="E62" s="20"/>
      <c r="F62" s="20"/>
      <c r="G62" s="20"/>
      <c r="H62" s="20"/>
      <c r="I62" s="13"/>
      <c r="J62" s="13"/>
      <c r="K62" s="12" t="s">
        <v>82</v>
      </c>
      <c r="L62" s="12" t="s">
        <v>42</v>
      </c>
      <c r="M62" s="15"/>
      <c r="N62" s="4"/>
      <c r="O62" s="2">
        <v>10965.66</v>
      </c>
      <c r="P62" s="2"/>
    </row>
    <row r="63" spans="1:16" ht="38.25" x14ac:dyDescent="0.25">
      <c r="A63" s="20"/>
      <c r="B63" s="20"/>
      <c r="C63" s="20"/>
      <c r="D63" s="20"/>
      <c r="E63" s="20"/>
      <c r="F63" s="20"/>
      <c r="G63" s="20"/>
      <c r="H63" s="20"/>
      <c r="I63" s="13"/>
      <c r="J63" s="13"/>
      <c r="K63" s="12" t="s">
        <v>83</v>
      </c>
      <c r="L63" s="12" t="s">
        <v>42</v>
      </c>
      <c r="M63" s="15"/>
      <c r="N63" s="4"/>
      <c r="O63" s="2">
        <v>976713.27</v>
      </c>
      <c r="P63" s="2"/>
    </row>
    <row r="64" spans="1:16" ht="38.25" x14ac:dyDescent="0.25">
      <c r="A64" s="20"/>
      <c r="B64" s="20"/>
      <c r="C64" s="20"/>
      <c r="D64" s="20"/>
      <c r="E64" s="20"/>
      <c r="F64" s="20"/>
      <c r="G64" s="20"/>
      <c r="H64" s="20"/>
      <c r="I64" s="13"/>
      <c r="J64" s="13"/>
      <c r="K64" s="12" t="s">
        <v>84</v>
      </c>
      <c r="L64" s="12" t="s">
        <v>42</v>
      </c>
      <c r="M64" s="15"/>
      <c r="N64" s="4"/>
      <c r="O64" s="2">
        <v>90549</v>
      </c>
      <c r="P64" s="2"/>
    </row>
    <row r="65" spans="1:16" ht="38.25" x14ac:dyDescent="0.25">
      <c r="A65" s="20"/>
      <c r="B65" s="20"/>
      <c r="C65" s="20"/>
      <c r="D65" s="20"/>
      <c r="E65" s="20"/>
      <c r="F65" s="20"/>
      <c r="G65" s="20"/>
      <c r="H65" s="20"/>
      <c r="I65" s="13"/>
      <c r="J65" s="13"/>
      <c r="K65" s="12" t="s">
        <v>85</v>
      </c>
      <c r="L65" s="12" t="s">
        <v>42</v>
      </c>
      <c r="M65" s="15"/>
      <c r="N65" s="4"/>
      <c r="O65" s="2">
        <v>400565.25</v>
      </c>
      <c r="P65" s="2"/>
    </row>
    <row r="66" spans="1:16" ht="38.25" x14ac:dyDescent="0.25">
      <c r="A66" s="20"/>
      <c r="B66" s="20"/>
      <c r="C66" s="20"/>
      <c r="D66" s="20"/>
      <c r="E66" s="20"/>
      <c r="F66" s="20"/>
      <c r="G66" s="20"/>
      <c r="H66" s="20"/>
      <c r="I66" s="13"/>
      <c r="J66" s="13"/>
      <c r="K66" s="12" t="s">
        <v>86</v>
      </c>
      <c r="L66" s="12" t="s">
        <v>42</v>
      </c>
      <c r="M66" s="15"/>
      <c r="N66" s="4"/>
      <c r="O66" s="2">
        <v>324395.25</v>
      </c>
      <c r="P66" s="2"/>
    </row>
    <row r="67" spans="1:16" ht="51" x14ac:dyDescent="0.25">
      <c r="A67" s="20"/>
      <c r="B67" s="20"/>
      <c r="C67" s="20"/>
      <c r="D67" s="20"/>
      <c r="E67" s="20"/>
      <c r="F67" s="20"/>
      <c r="G67" s="20"/>
      <c r="H67" s="20"/>
      <c r="I67" s="13"/>
      <c r="J67" s="13"/>
      <c r="K67" s="12" t="s">
        <v>89</v>
      </c>
      <c r="L67" s="12" t="s">
        <v>42</v>
      </c>
      <c r="M67" s="15"/>
      <c r="N67" s="4"/>
      <c r="O67" s="2">
        <f>SUM(O29:O66)</f>
        <v>22959675.640000001</v>
      </c>
      <c r="P67" s="2"/>
    </row>
    <row r="68" spans="1:16" ht="38.25" x14ac:dyDescent="0.25">
      <c r="A68" s="20"/>
      <c r="B68" s="20"/>
      <c r="C68" s="20"/>
      <c r="D68" s="20"/>
      <c r="E68" s="20"/>
      <c r="F68" s="20"/>
      <c r="G68" s="20"/>
      <c r="H68" s="20"/>
      <c r="I68" s="13"/>
      <c r="J68" s="13"/>
      <c r="K68" s="9" t="s">
        <v>87</v>
      </c>
      <c r="L68" s="12" t="s">
        <v>42</v>
      </c>
      <c r="M68" s="16"/>
      <c r="N68" s="4"/>
      <c r="O68" s="2"/>
      <c r="P68" s="2"/>
    </row>
    <row r="69" spans="1:16" x14ac:dyDescent="0.25">
      <c r="A69" s="4"/>
      <c r="B69" s="4"/>
      <c r="C69" s="4"/>
      <c r="D69" s="4"/>
      <c r="E69" s="4"/>
      <c r="F69" s="4"/>
      <c r="G69" s="4"/>
      <c r="H69" s="4"/>
      <c r="I69" s="4"/>
      <c r="J69" s="4"/>
      <c r="K69" s="4"/>
      <c r="L69" s="4"/>
      <c r="M69" s="4"/>
      <c r="N69" s="4"/>
      <c r="O69" s="2"/>
      <c r="P69" s="2"/>
    </row>
    <row r="70" spans="1:16" x14ac:dyDescent="0.25">
      <c r="A70" s="4"/>
      <c r="B70" s="4"/>
      <c r="C70" s="4"/>
      <c r="D70" s="4"/>
      <c r="E70" s="4"/>
      <c r="F70" s="4"/>
      <c r="G70" s="4"/>
      <c r="H70" s="4"/>
      <c r="I70" s="4"/>
      <c r="J70" s="4"/>
      <c r="K70" s="4"/>
      <c r="L70" s="4"/>
      <c r="M70" s="4"/>
      <c r="N70" s="4"/>
      <c r="O70" s="2"/>
      <c r="P70" s="2"/>
    </row>
    <row r="71" spans="1:16" x14ac:dyDescent="0.25">
      <c r="A71" s="4"/>
      <c r="B71" s="4"/>
      <c r="C71" s="4"/>
      <c r="D71" s="4"/>
      <c r="E71" s="4"/>
      <c r="F71" s="4"/>
      <c r="G71" s="4"/>
      <c r="H71" s="4"/>
      <c r="I71" s="4"/>
      <c r="J71" s="4"/>
      <c r="K71" s="4"/>
      <c r="L71" s="4"/>
      <c r="M71" s="4"/>
      <c r="N71" s="4"/>
      <c r="O71" s="2"/>
      <c r="P71" s="2"/>
    </row>
    <row r="72" spans="1:16" x14ac:dyDescent="0.25">
      <c r="A72" s="4"/>
      <c r="B72" s="4"/>
      <c r="C72" s="4"/>
      <c r="D72" s="4"/>
      <c r="E72" s="4"/>
      <c r="F72" s="4"/>
      <c r="G72" s="4"/>
      <c r="H72" s="4"/>
      <c r="I72" s="4"/>
      <c r="J72" s="4"/>
      <c r="K72" s="4"/>
      <c r="L72" s="4"/>
      <c r="M72" s="4"/>
      <c r="N72" s="4"/>
      <c r="O72" s="2"/>
      <c r="P72" s="2"/>
    </row>
    <row r="73" spans="1:16" x14ac:dyDescent="0.25">
      <c r="A73" s="4"/>
      <c r="B73" s="4"/>
      <c r="C73" s="4"/>
      <c r="D73" s="4"/>
      <c r="E73" s="4"/>
      <c r="F73" s="4"/>
      <c r="G73" s="4"/>
      <c r="H73" s="4"/>
      <c r="I73" s="4"/>
      <c r="J73" s="4"/>
      <c r="K73" s="4"/>
      <c r="L73" s="4"/>
      <c r="M73" s="4"/>
      <c r="N73" s="4"/>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sheetData>
  <mergeCells count="28">
    <mergeCell ref="A9:A27"/>
    <mergeCell ref="B9:B27"/>
    <mergeCell ref="C9:C27"/>
    <mergeCell ref="A28:A68"/>
    <mergeCell ref="B28:B68"/>
    <mergeCell ref="C28:C68"/>
    <mergeCell ref="A4:M4"/>
    <mergeCell ref="B3:M3"/>
    <mergeCell ref="L1:M1"/>
    <mergeCell ref="A7:A8"/>
    <mergeCell ref="B7:B8"/>
    <mergeCell ref="C7:C8"/>
    <mergeCell ref="D10:D27"/>
    <mergeCell ref="E10:E27"/>
    <mergeCell ref="F10:F27"/>
    <mergeCell ref="G10:G27"/>
    <mergeCell ref="H10:H27"/>
    <mergeCell ref="D29:D68"/>
    <mergeCell ref="E29:E68"/>
    <mergeCell ref="F29:F68"/>
    <mergeCell ref="G29:G68"/>
    <mergeCell ref="H29:H68"/>
    <mergeCell ref="I29:I68"/>
    <mergeCell ref="J29:J68"/>
    <mergeCell ref="M29:M68"/>
    <mergeCell ref="I10:I27"/>
    <mergeCell ref="J10:J27"/>
    <mergeCell ref="M10:M27"/>
  </mergeCells>
  <pageMargins left="0.31496062992125984" right="0.31496062992125984" top="0.35433070866141736" bottom="0.35433070866141736"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(2)</vt:lpstr>
      <vt:lpstr>'Лист1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Татьяна Сергеевна Ларькина</cp:lastModifiedBy>
  <cp:lastPrinted>2025-07-25T10:02:31Z</cp:lastPrinted>
  <dcterms:created xsi:type="dcterms:W3CDTF">2024-03-28T06:55:55Z</dcterms:created>
  <dcterms:modified xsi:type="dcterms:W3CDTF">2025-07-25T13:04:20Z</dcterms:modified>
</cp:coreProperties>
</file>