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Лист0!$A$1:$E$126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4" i="1" l="1"/>
  <c r="A125" i="1" s="1"/>
  <c r="A126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59" i="1"/>
  <c r="A60" i="1" s="1"/>
  <c r="A61" i="1" s="1"/>
  <c r="A62" i="1" s="1"/>
  <c r="A63" i="1" s="1"/>
  <c r="A64" i="1" s="1"/>
  <c r="A65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<sst xmlns="http://schemas.openxmlformats.org/spreadsheetml/2006/main" count="317" uniqueCount="218">
  <si>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</si>
  <si>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</si>
  <si>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</si>
  <si>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</si>
  <si>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</si>
  <si>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</si>
  <si>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</si>
  <si>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</si>
  <si>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</si>
  <si>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</si>
  <si>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</si>
  <si>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</si>
  <si>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</si>
  <si>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</si>
  <si>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</si>
  <si>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Северо-Западное</t>
  </si>
  <si>
    <t>АО «Карьер Вещево»</t>
  </si>
  <si>
    <t>Рощинское</t>
  </si>
  <si>
    <t>ООО «НХК»</t>
  </si>
  <si>
    <t>7802758835</t>
  </si>
  <si>
    <t>ООО «ДУКС»</t>
  </si>
  <si>
    <t>ООО «БАРСА»</t>
  </si>
  <si>
    <t>Кингисеппское</t>
  </si>
  <si>
    <t>ООО «Копанское озеро»</t>
  </si>
  <si>
    <t>Подпорожское</t>
  </si>
  <si>
    <t>ООО «Мандроги»</t>
  </si>
  <si>
    <t>Лужское</t>
  </si>
  <si>
    <t>ООО «АЛЬФА»</t>
  </si>
  <si>
    <t>ООО «ЛЕС-ЛУГА»</t>
  </si>
  <si>
    <t>Волосовское, Киришское</t>
  </si>
  <si>
    <t>ООО «Промлес»</t>
  </si>
  <si>
    <t>Киришское</t>
  </si>
  <si>
    <t>ООО «Кириши Леспром»</t>
  </si>
  <si>
    <t>Тихвинское</t>
  </si>
  <si>
    <t>ООО «Лузалес-Тихвин»</t>
  </si>
  <si>
    <t>ЗАО «Кингисеппский ЛПХ»</t>
  </si>
  <si>
    <t>Кировское, Любанское</t>
  </si>
  <si>
    <t>АО «Содружество»</t>
  </si>
  <si>
    <t>ООО «Фактор»</t>
  </si>
  <si>
    <t>ООО «Северо-Западный лесокомбинат»</t>
  </si>
  <si>
    <t>Любанское</t>
  </si>
  <si>
    <t>ООО «ПОЛИГРАФМЕХАНИКА»</t>
  </si>
  <si>
    <t>Сланцевское</t>
  </si>
  <si>
    <t>ООО «ЛПК Старопольский»</t>
  </si>
  <si>
    <t>Рощинское, Северо-Западное</t>
  </si>
  <si>
    <t>ООО «Траст Лес»</t>
  </si>
  <si>
    <t>ООО «МЕГАТЕХ»</t>
  </si>
  <si>
    <t>ООО «Софид»</t>
  </si>
  <si>
    <t xml:space="preserve">Приозерское </t>
  </si>
  <si>
    <t>АО «Лемо-Вуд»</t>
  </si>
  <si>
    <t>Бокситогорское</t>
  </si>
  <si>
    <t>ООО «Пирамида»</t>
  </si>
  <si>
    <t>Волховское</t>
  </si>
  <si>
    <t>ООО «Шанс»</t>
  </si>
  <si>
    <t>ООО «ЧАРТ»</t>
  </si>
  <si>
    <t>ООО «Аста»</t>
  </si>
  <si>
    <t>Гатчинское</t>
  </si>
  <si>
    <t>ООО «ЧАЩИНСКИЙ ЛЕСОПУНКТ»</t>
  </si>
  <si>
    <t>Лодейнопольское</t>
  </si>
  <si>
    <t>АО «Доможировский ЛПХ»</t>
  </si>
  <si>
    <t>ООО «ГАТЧИНСКАЯ ЛЕСНАЯ ГРУППА»</t>
  </si>
  <si>
    <t>АО «ТАРПАН-В»</t>
  </si>
  <si>
    <t>ООО «Промстройтех»</t>
  </si>
  <si>
    <t>ООО «Логос»</t>
  </si>
  <si>
    <t>ООО «Ивангородский лес»</t>
  </si>
  <si>
    <t>Волосовское</t>
  </si>
  <si>
    <t>ЗАО «Петровлес-Волосово»</t>
  </si>
  <si>
    <t>ПАО «ГАЗПРОМ»</t>
  </si>
  <si>
    <t>ООО «Мустаниеми»</t>
  </si>
  <si>
    <t>Всеволожское</t>
  </si>
  <si>
    <t>ООО «СЕФЕВИДЫ»</t>
  </si>
  <si>
    <t>ООО «Петергоф-1»</t>
  </si>
  <si>
    <t>ООО «Полосари»</t>
  </si>
  <si>
    <t>ООО «ПЕТРОИНВЕСТ»</t>
  </si>
  <si>
    <t>ОАО «РЖД»</t>
  </si>
  <si>
    <t>ООО «ЛАЙТ ПРОДЖЕКТ»</t>
  </si>
  <si>
    <t>ООО «ЛЕНСТРОЙИНВЕСТ»</t>
  </si>
  <si>
    <t>ООО «Ланс»</t>
  </si>
  <si>
    <t>ООО «КУМИР»</t>
  </si>
  <si>
    <t>ДНП «Светлое»</t>
  </si>
  <si>
    <t>ООО «ХК Феникс Групп»</t>
  </si>
  <si>
    <t>ООО «Митра»</t>
  </si>
  <si>
    <t>ООО «АЛЕМС»</t>
  </si>
  <si>
    <t>ООО «ВНЕШВУЗЦЕНТР-СПА»</t>
  </si>
  <si>
    <t>ООО «РЫБСТАНДАРТ»</t>
  </si>
  <si>
    <t>ООО «ЛАДОГА»</t>
  </si>
  <si>
    <t>Ломоносовское</t>
  </si>
  <si>
    <t>ООО «Дорпромгранит»</t>
  </si>
  <si>
    <t>ООО «Северная добывающая компания»</t>
  </si>
  <si>
    <t>ООО «Красногорское»</t>
  </si>
  <si>
    <t>АО «ПРИОЗЕРСКАЯ ГОРНАЯ КОМПАНИЯ»</t>
  </si>
  <si>
    <t>ОАО «УПП»</t>
  </si>
  <si>
    <t>ООО «ЧЕХОСЛОВАК ЭНЕРДЖИ РУС»</t>
  </si>
  <si>
    <t>ООО «СтройЭнергоМонтаж Северо-Запад»</t>
  </si>
  <si>
    <t>ООО «Невская финансово-строительная корпорация»</t>
  </si>
  <si>
    <t>ООО «Медиа Холдинг»</t>
  </si>
  <si>
    <t>Кировское</t>
  </si>
  <si>
    <t>ООО «ВРС»</t>
  </si>
  <si>
    <t>ПАО «РОССЕТИ ЛЕНЭНЕРГО»</t>
  </si>
  <si>
    <t>471006459567</t>
  </si>
  <si>
    <t>781410553868</t>
  </si>
  <si>
    <t>ООО «Бакор»</t>
  </si>
  <si>
    <t>ООО «Кировсклес»</t>
  </si>
  <si>
    <t>ООО «ЛУГА-ЛЕС»</t>
  </si>
  <si>
    <t>ООО «Гефес»</t>
  </si>
  <si>
    <t>ООО «Термотек»</t>
  </si>
  <si>
    <t>АО  «ПЕТРОВЛЕС-ЛЮБАНЬ»</t>
  </si>
  <si>
    <t>4710032188</t>
  </si>
  <si>
    <t>4710012953</t>
  </si>
  <si>
    <t>4715011103</t>
  </si>
  <si>
    <t>7810617394</t>
  </si>
  <si>
    <t>4708008438</t>
  </si>
  <si>
    <t>4707000651</t>
  </si>
  <si>
    <t>7816115785</t>
  </si>
  <si>
    <t>4710012230</t>
  </si>
  <si>
    <t>4702007950</t>
  </si>
  <si>
    <t>4712001474</t>
  </si>
  <si>
    <t>7802099205</t>
  </si>
  <si>
    <t>4711004680</t>
  </si>
  <si>
    <t>4706028654</t>
  </si>
  <si>
    <t>4716015527</t>
  </si>
  <si>
    <t>4701003007</t>
  </si>
  <si>
    <t>4711006624</t>
  </si>
  <si>
    <t>4709000985</t>
  </si>
  <si>
    <t>4717003323</t>
  </si>
  <si>
    <t>4719009680</t>
  </si>
  <si>
    <t>4711006215</t>
  </si>
  <si>
    <t>4705013310</t>
  </si>
  <si>
    <t>4702012318</t>
  </si>
  <si>
    <t xml:space="preserve">4716016104  </t>
  </si>
  <si>
    <t>4707036111</t>
  </si>
  <si>
    <t>4716007710</t>
  </si>
  <si>
    <t>ООО «Изобилие плюс»</t>
  </si>
  <si>
    <t>ООО «Ломоносовский леспромхоз»</t>
  </si>
  <si>
    <t>7816957238</t>
  </si>
  <si>
    <t>ООО «Торговый Дом Приозерск»</t>
  </si>
  <si>
    <t>ООО «ЧАЙКА»</t>
  </si>
  <si>
    <t>7813584115</t>
  </si>
  <si>
    <t>4704070040</t>
  </si>
  <si>
    <t>7841479962</t>
  </si>
  <si>
    <t>4704076814</t>
  </si>
  <si>
    <t>4707030705</t>
  </si>
  <si>
    <t>ООО «Логистический комплекс Усть-Луга»</t>
  </si>
  <si>
    <t>4707018088</t>
  </si>
  <si>
    <t xml:space="preserve">7736050003  </t>
  </si>
  <si>
    <t>ГБУ «Сосновское ГООХ ЛО»</t>
  </si>
  <si>
    <t>ООО «Перегрузочный пункт»</t>
  </si>
  <si>
    <t>Волховское, Кингисеппское, Любанское</t>
  </si>
  <si>
    <t>Список недоимщиков по арендной плате за использование лесов в Ленинградской области по действующим договорам на 01.04.2026</t>
  </si>
  <si>
    <t xml:space="preserve">7814631390  </t>
  </si>
  <si>
    <t>4703056269</t>
  </si>
  <si>
    <t>7809010767</t>
  </si>
  <si>
    <t>4704046489</t>
  </si>
  <si>
    <t>7841065506</t>
  </si>
  <si>
    <t xml:space="preserve">4703094352  </t>
  </si>
  <si>
    <t>7810092965</t>
  </si>
  <si>
    <t xml:space="preserve">9705237140  </t>
  </si>
  <si>
    <t xml:space="preserve">7708503727  </t>
  </si>
  <si>
    <t>7841426167</t>
  </si>
  <si>
    <t xml:space="preserve">7813498177  </t>
  </si>
  <si>
    <t>784201286371</t>
  </si>
  <si>
    <t>4712123962</t>
  </si>
  <si>
    <t>7811597670</t>
  </si>
  <si>
    <t>7816279173</t>
  </si>
  <si>
    <t>7803002209</t>
  </si>
  <si>
    <t>МОО «Союз общественных охотничье-рыболовных организаций Всеволожского района Ленинградской области»</t>
  </si>
  <si>
    <t>НП «Эльдорадо»</t>
  </si>
  <si>
    <t>МЕЖРЕГИОНАЛЬНОЕ ОТДЕЛЕНИЕ ВОЕННО-ОХОТНИЧЬЕГО ОБЩЕСТВА ОБЩЕРОССИЙСКОЙ СПОРТИВНОЙ ОБЩЕСТВЕННОЙ ОРГАНИЗАЦИИ</t>
  </si>
  <si>
    <t>ООО «Приграничное охотничье хозяйство»</t>
  </si>
  <si>
    <t>ТСН «МАЛИНОВЫЕ ВЕЧЕРА»</t>
  </si>
  <si>
    <t>ИП Ерилов Ю.В.</t>
  </si>
  <si>
    <t>ООО «ГБК»</t>
  </si>
  <si>
    <t>ИП Гороховский Андрей Станиславович</t>
  </si>
  <si>
    <t>ООО «Суванто»</t>
  </si>
  <si>
    <t>ПАО  «Мегафон»</t>
  </si>
  <si>
    <t>ООО «СПЕЦИАЛИЗИРОВАННЫЙ ЗАСТРОЙЩИК РУСЬ»</t>
  </si>
  <si>
    <t>ООО «Алмаз»</t>
  </si>
  <si>
    <t>Всеволожское, Гатчинское, Лодейнопольское, Ломоносовское, Любанское, Рощинское</t>
  </si>
  <si>
    <t xml:space="preserve">Волховское </t>
  </si>
  <si>
    <t>Кингисеппское, Любанское</t>
  </si>
  <si>
    <t>4704046418</t>
  </si>
  <si>
    <t>7810042682</t>
  </si>
  <si>
    <t>4704106040</t>
  </si>
  <si>
    <t>4714001737</t>
  </si>
  <si>
    <t>ООО «КК ЭДЕЛЬВЕЙС»</t>
  </si>
  <si>
    <t>4711006769</t>
  </si>
  <si>
    <t>4707040238</t>
  </si>
  <si>
    <t>7801510260</t>
  </si>
  <si>
    <t>7814354989</t>
  </si>
  <si>
    <t xml:space="preserve">7803019668  </t>
  </si>
  <si>
    <t>7810382512</t>
  </si>
  <si>
    <t>7813366886</t>
  </si>
  <si>
    <t>7801530130</t>
  </si>
  <si>
    <t xml:space="preserve">4714011446 </t>
  </si>
  <si>
    <t>7813496229</t>
  </si>
  <si>
    <t xml:space="preserve">4707036094  </t>
  </si>
  <si>
    <t>7801628174</t>
  </si>
  <si>
    <t>Лыкосова Елена Алексеевна</t>
  </si>
  <si>
    <t>ООО «КРАСНАЯ СТРЕЛА»</t>
  </si>
  <si>
    <t>ООО «Сентябрь»</t>
  </si>
  <si>
    <t>ОАО «СПБ-Гипрошахт»</t>
  </si>
  <si>
    <t>ООО «СЕРВИС»</t>
  </si>
  <si>
    <t>ММОО «ТУРКЛУБ ПАРУС»</t>
  </si>
  <si>
    <t>Ибрагимова Оксана Васильевна</t>
  </si>
  <si>
    <t>ООО «ГРЕБНОЙ КЛУБ БУРНАЯ ВОДА НА ОРЕДЕЖЕ»</t>
  </si>
  <si>
    <t>ООО «Рыболовецкая артель Устье»</t>
  </si>
  <si>
    <t>ОАО «Красный Октябрь СПб»</t>
  </si>
  <si>
    <t>ООО «ПБ-КОНСАЛТ»</t>
  </si>
  <si>
    <t>ООО «Нарвское»</t>
  </si>
  <si>
    <t>ООО «ЗДОРОВАЯ ЖИЗНЬ»</t>
  </si>
  <si>
    <t>ООО «ФОРУМ»</t>
  </si>
  <si>
    <t>ООО «Асос»</t>
  </si>
  <si>
    <t xml:space="preserve">Лужское </t>
  </si>
  <si>
    <t xml:space="preserve">Рощинское </t>
  </si>
  <si>
    <t>4706082732</t>
  </si>
  <si>
    <t>ЛОГБУ «Недвижимость»</t>
  </si>
  <si>
    <t>4703037139</t>
  </si>
  <si>
    <t>АО «ГК «СЕРВИС-ТЕЛЕКОМ»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</si>
</sst>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2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4" fontId="0" fillId="0" borderId="0" xfId="0" applyNumberFormat="1" applyFill="1"/>
    <xf numFmtId="165" fontId="0" fillId="0" borderId="0" xfId="0" applyNumberFormat="1" applyFill="1"/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2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1"/>
  <sheetViews>
    <sheetView tabSelected="1" zoomScaleNormal="100" zoomScaleSheetLayoutView="85" workbookViewId="0">
      <selection activeCell="I11" sqref="I11"/>
    </sheetView>
  </sheetViews>
  <sheetFormatPr defaultColWidth="9.140625" defaultRowHeight="15.75" x14ac:dyDescent="0.25"/>
  <cols>
    <col min="1" max="1" width="7" style="17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10.140625" style="1" bestFit="1" customWidth="1"/>
    <col min="7" max="7" width="16.5703125" style="1" bestFit="1" customWidth="1"/>
    <col min="8" max="8" width="12.7109375" style="1" bestFit="1" customWidth="1"/>
    <col min="9" max="9" width="9.140625" style="1"/>
    <col min="10" max="10" width="13.85546875" style="1" bestFit="1" customWidth="1"/>
    <col min="11" max="16384" width="9.140625" style="1"/>
  </cols>
  <sheetData>
    <row r="1" spans="1:8" ht="67.900000000000006" customHeight="1" thickBot="1" x14ac:dyDescent="0.25">
      <c r="A1" s="25" t="s">
        <v>148</v>
      </c>
      <c r="B1" s="26"/>
      <c r="C1" s="26"/>
      <c r="D1" s="26"/>
      <c r="E1" s="27"/>
    </row>
    <row r="2" spans="1:8" ht="30" customHeight="1" x14ac:dyDescent="0.2">
      <c r="A2" s="28" t="s">
        <v>0</v>
      </c>
      <c r="B2" s="29"/>
      <c r="C2" s="29"/>
      <c r="D2" s="29"/>
      <c r="E2" s="30"/>
      <c r="H2" s="20"/>
    </row>
    <row r="3" spans="1:8" ht="29.25" customHeight="1" x14ac:dyDescent="0.25">
      <c r="A3" s="15" t="s">
        <v>1</v>
      </c>
      <c r="B3" s="10" t="s">
        <v>2</v>
      </c>
      <c r="C3" s="10" t="s">
        <v>3</v>
      </c>
      <c r="D3" s="10" t="s">
        <v>4</v>
      </c>
      <c r="E3" s="13" t="s">
        <v>14</v>
      </c>
    </row>
    <row r="4" spans="1:8" ht="16.5" customHeight="1" x14ac:dyDescent="0.2">
      <c r="A4" s="31" t="s">
        <v>5</v>
      </c>
      <c r="B4" s="32"/>
      <c r="C4" s="32"/>
      <c r="D4" s="32"/>
      <c r="E4" s="33"/>
    </row>
    <row r="5" spans="1:8" ht="16.5" customHeight="1" x14ac:dyDescent="0.2">
      <c r="A5" s="19">
        <v>1</v>
      </c>
      <c r="B5" s="7" t="s">
        <v>15</v>
      </c>
      <c r="C5" s="6" t="s">
        <v>140</v>
      </c>
      <c r="D5" s="7" t="s">
        <v>16</v>
      </c>
      <c r="E5" s="9">
        <v>1190943.93</v>
      </c>
      <c r="G5" s="21"/>
    </row>
    <row r="6" spans="1:8" ht="30" customHeight="1" x14ac:dyDescent="0.2">
      <c r="A6" s="19">
        <v>2</v>
      </c>
      <c r="B6" s="7" t="s">
        <v>22</v>
      </c>
      <c r="C6" s="6" t="s">
        <v>141</v>
      </c>
      <c r="D6" s="7" t="s">
        <v>142</v>
      </c>
      <c r="E6" s="9">
        <v>888414.6</v>
      </c>
    </row>
    <row r="7" spans="1:8" ht="18" customHeight="1" x14ac:dyDescent="0.2">
      <c r="A7" s="22" t="s">
        <v>6</v>
      </c>
      <c r="B7" s="23"/>
      <c r="C7" s="23"/>
      <c r="D7" s="23"/>
      <c r="E7" s="24"/>
    </row>
    <row r="8" spans="1:8" ht="18" customHeight="1" x14ac:dyDescent="0.2">
      <c r="A8" s="19">
        <v>1</v>
      </c>
      <c r="B8" s="7" t="s">
        <v>17</v>
      </c>
      <c r="C8" s="6" t="s">
        <v>137</v>
      </c>
      <c r="D8" s="7" t="s">
        <v>20</v>
      </c>
      <c r="E8" s="9">
        <v>6882249.2999999989</v>
      </c>
    </row>
    <row r="9" spans="1:8" ht="18" customHeight="1" x14ac:dyDescent="0.2">
      <c r="A9" s="19">
        <f>A8+1</f>
        <v>2</v>
      </c>
      <c r="B9" s="7" t="s">
        <v>17</v>
      </c>
      <c r="C9" s="6" t="s">
        <v>138</v>
      </c>
      <c r="D9" s="7" t="s">
        <v>21</v>
      </c>
      <c r="E9" s="9">
        <v>2552244.59</v>
      </c>
    </row>
    <row r="10" spans="1:8" ht="18" customHeight="1" x14ac:dyDescent="0.2">
      <c r="A10" s="19">
        <f t="shared" ref="A10:A14" si="0">A9+1</f>
        <v>3</v>
      </c>
      <c r="B10" s="7" t="s">
        <v>22</v>
      </c>
      <c r="C10" s="6" t="s">
        <v>139</v>
      </c>
      <c r="D10" s="7" t="s">
        <v>23</v>
      </c>
      <c r="E10" s="9">
        <v>1145227.0399999998</v>
      </c>
    </row>
    <row r="11" spans="1:8" ht="18" customHeight="1" x14ac:dyDescent="0.2">
      <c r="A11" s="19">
        <f t="shared" si="0"/>
        <v>4</v>
      </c>
      <c r="B11" s="7" t="s">
        <v>48</v>
      </c>
      <c r="C11" s="6">
        <v>4712021142</v>
      </c>
      <c r="D11" s="7" t="s">
        <v>135</v>
      </c>
      <c r="E11" s="9">
        <v>910133.28</v>
      </c>
    </row>
    <row r="12" spans="1:8" ht="18" customHeight="1" x14ac:dyDescent="0.2">
      <c r="A12" s="19">
        <f t="shared" si="0"/>
        <v>5</v>
      </c>
      <c r="B12" s="7" t="s">
        <v>48</v>
      </c>
      <c r="C12" s="6">
        <v>7806527187</v>
      </c>
      <c r="D12" s="7" t="s">
        <v>68</v>
      </c>
      <c r="E12" s="9">
        <v>778475.37</v>
      </c>
    </row>
    <row r="13" spans="1:8" ht="18" customHeight="1" x14ac:dyDescent="0.2">
      <c r="A13" s="19">
        <f t="shared" si="0"/>
        <v>6</v>
      </c>
      <c r="B13" s="7" t="s">
        <v>69</v>
      </c>
      <c r="C13" s="6">
        <v>4703083801</v>
      </c>
      <c r="D13" s="7" t="s">
        <v>136</v>
      </c>
      <c r="E13" s="9">
        <v>564922.31000000006</v>
      </c>
    </row>
    <row r="14" spans="1:8" ht="18" customHeight="1" x14ac:dyDescent="0.2">
      <c r="A14" s="19">
        <f t="shared" si="0"/>
        <v>7</v>
      </c>
      <c r="B14" s="7" t="s">
        <v>69</v>
      </c>
      <c r="C14" s="6">
        <v>7813392205</v>
      </c>
      <c r="D14" s="7" t="s">
        <v>71</v>
      </c>
      <c r="E14" s="9">
        <v>540974.42000000004</v>
      </c>
    </row>
    <row r="15" spans="1:8" x14ac:dyDescent="0.2">
      <c r="A15" s="22" t="s">
        <v>12</v>
      </c>
      <c r="B15" s="23"/>
      <c r="C15" s="23"/>
      <c r="D15" s="23"/>
      <c r="E15" s="24"/>
    </row>
    <row r="16" spans="1:8" x14ac:dyDescent="0.2">
      <c r="A16" s="19">
        <v>1</v>
      </c>
      <c r="B16" s="7" t="s">
        <v>26</v>
      </c>
      <c r="C16" s="6" t="s">
        <v>107</v>
      </c>
      <c r="D16" s="7" t="s">
        <v>27</v>
      </c>
      <c r="E16" s="9">
        <v>29163051.530000001</v>
      </c>
    </row>
    <row r="17" spans="1:5" x14ac:dyDescent="0.2">
      <c r="A17" s="19">
        <f>A16+1</f>
        <v>2</v>
      </c>
      <c r="B17" s="7" t="s">
        <v>26</v>
      </c>
      <c r="C17" s="6" t="s">
        <v>108</v>
      </c>
      <c r="D17" s="7" t="s">
        <v>28</v>
      </c>
      <c r="E17" s="9">
        <v>21195256.010000005</v>
      </c>
    </row>
    <row r="18" spans="1:5" x14ac:dyDescent="0.2">
      <c r="A18" s="19">
        <f t="shared" ref="A18:A46" si="1">A17+1</f>
        <v>3</v>
      </c>
      <c r="B18" s="7" t="s">
        <v>33</v>
      </c>
      <c r="C18" s="6" t="s">
        <v>109</v>
      </c>
      <c r="D18" s="7" t="s">
        <v>34</v>
      </c>
      <c r="E18" s="9">
        <v>14343718.680000002</v>
      </c>
    </row>
    <row r="19" spans="1:5" ht="31.5" x14ac:dyDescent="0.2">
      <c r="A19" s="19">
        <f t="shared" si="1"/>
        <v>4</v>
      </c>
      <c r="B19" s="7" t="s">
        <v>29</v>
      </c>
      <c r="C19" s="6" t="s">
        <v>110</v>
      </c>
      <c r="D19" s="7" t="s">
        <v>30</v>
      </c>
      <c r="E19" s="9">
        <v>13184472.02</v>
      </c>
    </row>
    <row r="20" spans="1:5" x14ac:dyDescent="0.2">
      <c r="A20" s="19">
        <f t="shared" si="1"/>
        <v>5</v>
      </c>
      <c r="B20" s="7" t="s">
        <v>31</v>
      </c>
      <c r="C20" s="6" t="s">
        <v>111</v>
      </c>
      <c r="D20" s="7" t="s">
        <v>32</v>
      </c>
      <c r="E20" s="9">
        <v>12339937.659999998</v>
      </c>
    </row>
    <row r="21" spans="1:5" x14ac:dyDescent="0.2">
      <c r="A21" s="19">
        <f t="shared" si="1"/>
        <v>6</v>
      </c>
      <c r="B21" s="7" t="s">
        <v>22</v>
      </c>
      <c r="C21" s="6" t="s">
        <v>112</v>
      </c>
      <c r="D21" s="7" t="s">
        <v>35</v>
      </c>
      <c r="E21" s="9">
        <v>10035113.460000001</v>
      </c>
    </row>
    <row r="22" spans="1:5" ht="31.5" x14ac:dyDescent="0.2">
      <c r="A22" s="19">
        <f t="shared" si="1"/>
        <v>7</v>
      </c>
      <c r="B22" s="7" t="s">
        <v>36</v>
      </c>
      <c r="C22" s="6">
        <v>7814011935</v>
      </c>
      <c r="D22" s="7" t="s">
        <v>37</v>
      </c>
      <c r="E22" s="9">
        <v>8892999.9000000004</v>
      </c>
    </row>
    <row r="23" spans="1:5" x14ac:dyDescent="0.2">
      <c r="A23" s="19">
        <f t="shared" si="1"/>
        <v>8</v>
      </c>
      <c r="B23" s="7" t="s">
        <v>22</v>
      </c>
      <c r="C23" s="6" t="s">
        <v>113</v>
      </c>
      <c r="D23" s="7" t="s">
        <v>38</v>
      </c>
      <c r="E23" s="9">
        <v>6708364.6600000001</v>
      </c>
    </row>
    <row r="24" spans="1:5" x14ac:dyDescent="0.2">
      <c r="A24" s="19">
        <f t="shared" si="1"/>
        <v>9</v>
      </c>
      <c r="B24" s="7" t="s">
        <v>42</v>
      </c>
      <c r="C24" s="6">
        <v>4713007380</v>
      </c>
      <c r="D24" s="7" t="s">
        <v>43</v>
      </c>
      <c r="E24" s="9">
        <v>5131571.49</v>
      </c>
    </row>
    <row r="25" spans="1:5" x14ac:dyDescent="0.2">
      <c r="A25" s="19">
        <f t="shared" si="1"/>
        <v>10</v>
      </c>
      <c r="B25" s="7" t="s">
        <v>40</v>
      </c>
      <c r="C25" s="6">
        <v>7805565983</v>
      </c>
      <c r="D25" s="7" t="s">
        <v>41</v>
      </c>
      <c r="E25" s="9">
        <v>4853348.62</v>
      </c>
    </row>
    <row r="26" spans="1:5" ht="31.5" x14ac:dyDescent="0.2">
      <c r="A26" s="19">
        <f t="shared" si="1"/>
        <v>11</v>
      </c>
      <c r="B26" s="7" t="s">
        <v>44</v>
      </c>
      <c r="C26" s="6" t="s">
        <v>114</v>
      </c>
      <c r="D26" s="7" t="s">
        <v>103</v>
      </c>
      <c r="E26" s="9">
        <v>3307246.05</v>
      </c>
    </row>
    <row r="27" spans="1:5" x14ac:dyDescent="0.2">
      <c r="A27" s="19">
        <f t="shared" si="1"/>
        <v>12</v>
      </c>
      <c r="B27" s="7" t="s">
        <v>52</v>
      </c>
      <c r="C27" s="6" t="s">
        <v>115</v>
      </c>
      <c r="D27" s="7" t="s">
        <v>53</v>
      </c>
      <c r="E27" s="9">
        <v>3236907.75</v>
      </c>
    </row>
    <row r="28" spans="1:5" x14ac:dyDescent="0.2">
      <c r="A28" s="19">
        <f t="shared" si="1"/>
        <v>13</v>
      </c>
      <c r="B28" s="7" t="s">
        <v>48</v>
      </c>
      <c r="C28" s="6" t="s">
        <v>116</v>
      </c>
      <c r="D28" s="7" t="s">
        <v>49</v>
      </c>
      <c r="E28" s="9">
        <v>2833621.5</v>
      </c>
    </row>
    <row r="29" spans="1:5" x14ac:dyDescent="0.2">
      <c r="A29" s="19">
        <f t="shared" si="1"/>
        <v>14</v>
      </c>
      <c r="B29" s="7" t="s">
        <v>26</v>
      </c>
      <c r="C29" s="6" t="s">
        <v>117</v>
      </c>
      <c r="D29" s="7" t="s">
        <v>46</v>
      </c>
      <c r="E29" s="9">
        <v>2486543.34</v>
      </c>
    </row>
    <row r="30" spans="1:5" x14ac:dyDescent="0.2">
      <c r="A30" s="19">
        <f t="shared" si="1"/>
        <v>15</v>
      </c>
      <c r="B30" s="7" t="s">
        <v>24</v>
      </c>
      <c r="C30" s="6" t="s">
        <v>118</v>
      </c>
      <c r="D30" s="7" t="s">
        <v>47</v>
      </c>
      <c r="E30" s="9">
        <v>2452559.5</v>
      </c>
    </row>
    <row r="31" spans="1:5" x14ac:dyDescent="0.2">
      <c r="A31" s="19">
        <f t="shared" si="1"/>
        <v>16</v>
      </c>
      <c r="B31" s="7" t="s">
        <v>40</v>
      </c>
      <c r="C31" s="6" t="s">
        <v>119</v>
      </c>
      <c r="D31" s="7" t="s">
        <v>45</v>
      </c>
      <c r="E31" s="9">
        <v>2108204.87</v>
      </c>
    </row>
    <row r="32" spans="1:5" x14ac:dyDescent="0.2">
      <c r="A32" s="19">
        <f t="shared" si="1"/>
        <v>17</v>
      </c>
      <c r="B32" s="7" t="s">
        <v>26</v>
      </c>
      <c r="C32" s="6" t="s">
        <v>120</v>
      </c>
      <c r="D32" s="7" t="s">
        <v>54</v>
      </c>
      <c r="E32" s="9">
        <v>2000750.93</v>
      </c>
    </row>
    <row r="33" spans="1:5" x14ac:dyDescent="0.2">
      <c r="A33" s="19">
        <f t="shared" si="1"/>
        <v>18</v>
      </c>
      <c r="B33" s="7" t="s">
        <v>50</v>
      </c>
      <c r="C33" s="6" t="s">
        <v>121</v>
      </c>
      <c r="D33" s="7" t="s">
        <v>51</v>
      </c>
      <c r="E33" s="9">
        <v>1967389.06</v>
      </c>
    </row>
    <row r="34" spans="1:5" x14ac:dyDescent="0.2">
      <c r="A34" s="19">
        <f t="shared" si="1"/>
        <v>19</v>
      </c>
      <c r="B34" s="7" t="s">
        <v>24</v>
      </c>
      <c r="C34" s="6" t="s">
        <v>122</v>
      </c>
      <c r="D34" s="7" t="s">
        <v>55</v>
      </c>
      <c r="E34" s="9">
        <v>1820192</v>
      </c>
    </row>
    <row r="35" spans="1:5" x14ac:dyDescent="0.2">
      <c r="A35" s="19">
        <f t="shared" si="1"/>
        <v>20</v>
      </c>
      <c r="B35" s="7" t="s">
        <v>58</v>
      </c>
      <c r="C35" s="6" t="s">
        <v>123</v>
      </c>
      <c r="D35" s="7" t="s">
        <v>59</v>
      </c>
      <c r="E35" s="9">
        <v>1564412.86</v>
      </c>
    </row>
    <row r="36" spans="1:5" x14ac:dyDescent="0.2">
      <c r="A36" s="19">
        <f t="shared" si="1"/>
        <v>21</v>
      </c>
      <c r="B36" s="7" t="s">
        <v>65</v>
      </c>
      <c r="C36" s="6" t="s">
        <v>124</v>
      </c>
      <c r="D36" s="7" t="s">
        <v>66</v>
      </c>
      <c r="E36" s="9">
        <v>1524130.03</v>
      </c>
    </row>
    <row r="37" spans="1:5" x14ac:dyDescent="0.2">
      <c r="A37" s="19">
        <f t="shared" si="1"/>
        <v>22</v>
      </c>
      <c r="B37" s="7" t="s">
        <v>56</v>
      </c>
      <c r="C37" s="6" t="s">
        <v>125</v>
      </c>
      <c r="D37" s="7" t="s">
        <v>57</v>
      </c>
      <c r="E37" s="9">
        <v>1499212.71</v>
      </c>
    </row>
    <row r="38" spans="1:5" x14ac:dyDescent="0.2">
      <c r="A38" s="19">
        <f t="shared" si="1"/>
        <v>23</v>
      </c>
      <c r="B38" s="7" t="s">
        <v>24</v>
      </c>
      <c r="C38" s="6" t="s">
        <v>126</v>
      </c>
      <c r="D38" s="7" t="s">
        <v>39</v>
      </c>
      <c r="E38" s="9">
        <v>1400000</v>
      </c>
    </row>
    <row r="39" spans="1:5" x14ac:dyDescent="0.2">
      <c r="A39" s="19">
        <f t="shared" si="1"/>
        <v>24</v>
      </c>
      <c r="B39" s="7" t="s">
        <v>42</v>
      </c>
      <c r="C39" s="6">
        <v>4713007937</v>
      </c>
      <c r="D39" s="7" t="s">
        <v>63</v>
      </c>
      <c r="E39" s="9">
        <v>1292495.03</v>
      </c>
    </row>
    <row r="40" spans="1:5" x14ac:dyDescent="0.2">
      <c r="A40" s="19">
        <f t="shared" si="1"/>
        <v>25</v>
      </c>
      <c r="B40" s="7" t="s">
        <v>42</v>
      </c>
      <c r="C40" s="6">
        <v>4717010585</v>
      </c>
      <c r="D40" s="7" t="s">
        <v>104</v>
      </c>
      <c r="E40" s="9">
        <v>1139944.98</v>
      </c>
    </row>
    <row r="41" spans="1:5" ht="31.5" x14ac:dyDescent="0.2">
      <c r="A41" s="19">
        <f t="shared" si="1"/>
        <v>26</v>
      </c>
      <c r="B41" s="7" t="s">
        <v>56</v>
      </c>
      <c r="C41" s="6" t="s">
        <v>127</v>
      </c>
      <c r="D41" s="7" t="s">
        <v>60</v>
      </c>
      <c r="E41" s="9">
        <v>1128812.75</v>
      </c>
    </row>
    <row r="42" spans="1:5" x14ac:dyDescent="0.2">
      <c r="A42" s="19">
        <f t="shared" si="1"/>
        <v>27</v>
      </c>
      <c r="B42" s="7" t="s">
        <v>52</v>
      </c>
      <c r="C42" s="6" t="s">
        <v>128</v>
      </c>
      <c r="D42" s="7" t="s">
        <v>62</v>
      </c>
      <c r="E42" s="9">
        <v>1093699.5</v>
      </c>
    </row>
    <row r="43" spans="1:5" x14ac:dyDescent="0.2">
      <c r="A43" s="19">
        <f t="shared" si="1"/>
        <v>28</v>
      </c>
      <c r="B43" s="7" t="s">
        <v>40</v>
      </c>
      <c r="C43" s="6" t="s">
        <v>129</v>
      </c>
      <c r="D43" s="7" t="s">
        <v>105</v>
      </c>
      <c r="E43" s="9">
        <v>988272.40999999992</v>
      </c>
    </row>
    <row r="44" spans="1:5" x14ac:dyDescent="0.2">
      <c r="A44" s="19">
        <f t="shared" si="1"/>
        <v>29</v>
      </c>
      <c r="B44" s="7" t="s">
        <v>42</v>
      </c>
      <c r="C44" s="6">
        <v>4713006281</v>
      </c>
      <c r="D44" s="7" t="s">
        <v>101</v>
      </c>
      <c r="E44" s="9">
        <v>724580.16</v>
      </c>
    </row>
    <row r="45" spans="1:5" x14ac:dyDescent="0.2">
      <c r="A45" s="19">
        <f t="shared" si="1"/>
        <v>30</v>
      </c>
      <c r="B45" s="7" t="s">
        <v>22</v>
      </c>
      <c r="C45" s="6" t="s">
        <v>130</v>
      </c>
      <c r="D45" s="7" t="s">
        <v>64</v>
      </c>
      <c r="E45" s="9">
        <v>625854.19999999995</v>
      </c>
    </row>
    <row r="46" spans="1:5" x14ac:dyDescent="0.2">
      <c r="A46" s="19">
        <f t="shared" si="1"/>
        <v>31</v>
      </c>
      <c r="B46" s="7" t="s">
        <v>26</v>
      </c>
      <c r="C46" s="6" t="s">
        <v>131</v>
      </c>
      <c r="D46" s="7" t="s">
        <v>106</v>
      </c>
      <c r="E46" s="9">
        <v>573918.13</v>
      </c>
    </row>
    <row r="47" spans="1:5" x14ac:dyDescent="0.2">
      <c r="A47" s="31" t="s">
        <v>10</v>
      </c>
      <c r="B47" s="32"/>
      <c r="C47" s="32"/>
      <c r="D47" s="32"/>
      <c r="E47" s="33"/>
    </row>
    <row r="48" spans="1:5" x14ac:dyDescent="0.2">
      <c r="A48" s="19">
        <v>1</v>
      </c>
      <c r="B48" s="7" t="s">
        <v>48</v>
      </c>
      <c r="C48" s="6">
        <v>4712006666</v>
      </c>
      <c r="D48" s="7" t="s">
        <v>145</v>
      </c>
      <c r="E48" s="9">
        <v>1180552.71</v>
      </c>
    </row>
    <row r="49" spans="1:19" x14ac:dyDescent="0.2">
      <c r="A49" s="19">
        <v>2</v>
      </c>
      <c r="B49" s="7" t="s">
        <v>22</v>
      </c>
      <c r="C49" s="6" t="s">
        <v>143</v>
      </c>
      <c r="D49" s="7" t="s">
        <v>146</v>
      </c>
      <c r="E49" s="9">
        <v>862818.8</v>
      </c>
    </row>
    <row r="50" spans="1:19" ht="47.25" x14ac:dyDescent="0.2">
      <c r="A50" s="19">
        <v>3</v>
      </c>
      <c r="B50" s="7" t="s">
        <v>147</v>
      </c>
      <c r="C50" s="6" t="s">
        <v>144</v>
      </c>
      <c r="D50" s="7" t="s">
        <v>67</v>
      </c>
      <c r="E50" s="9">
        <v>508686.08000000002</v>
      </c>
    </row>
    <row r="51" spans="1:19" x14ac:dyDescent="0.2">
      <c r="A51" s="34" t="s">
        <v>7</v>
      </c>
      <c r="B51" s="35"/>
      <c r="C51" s="35"/>
      <c r="D51" s="35"/>
      <c r="E51" s="36"/>
    </row>
    <row r="52" spans="1:19" ht="48.75" customHeight="1" x14ac:dyDescent="0.2">
      <c r="A52" s="34" t="s">
        <v>13</v>
      </c>
      <c r="B52" s="35"/>
      <c r="C52" s="35"/>
      <c r="D52" s="35"/>
      <c r="E52" s="36"/>
    </row>
    <row r="53" spans="1:19" ht="21" customHeight="1" x14ac:dyDescent="0.2">
      <c r="A53" s="37" t="s">
        <v>8</v>
      </c>
      <c r="B53" s="38"/>
      <c r="C53" s="38"/>
      <c r="D53" s="38"/>
      <c r="E53" s="39"/>
    </row>
    <row r="54" spans="1:19" ht="45.75" customHeight="1" x14ac:dyDescent="0.2">
      <c r="A54" s="40" t="s">
        <v>11</v>
      </c>
      <c r="B54" s="41"/>
      <c r="C54" s="41"/>
      <c r="D54" s="41"/>
      <c r="E54" s="4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43" t="s">
        <v>9</v>
      </c>
      <c r="B55" s="44"/>
      <c r="C55" s="44"/>
      <c r="D55" s="44"/>
      <c r="E55" s="4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8.5" customHeight="1" x14ac:dyDescent="0.25">
      <c r="A56" s="16" t="s">
        <v>1</v>
      </c>
      <c r="B56" s="11" t="s">
        <v>2</v>
      </c>
      <c r="C56" s="11" t="s">
        <v>3</v>
      </c>
      <c r="D56" s="12" t="s">
        <v>4</v>
      </c>
      <c r="E56" s="13" t="s">
        <v>14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31" t="s">
        <v>5</v>
      </c>
      <c r="B57" s="32"/>
      <c r="C57" s="32"/>
      <c r="D57" s="32"/>
      <c r="E57" s="3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19">
        <v>1</v>
      </c>
      <c r="B58" s="7" t="s">
        <v>15</v>
      </c>
      <c r="C58" s="6" t="s">
        <v>180</v>
      </c>
      <c r="D58" s="7" t="s">
        <v>87</v>
      </c>
      <c r="E58" s="9">
        <v>269967.35999999999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19">
        <f>A58+1</f>
        <v>2</v>
      </c>
      <c r="B59" s="7" t="s">
        <v>48</v>
      </c>
      <c r="C59" s="6" t="s">
        <v>181</v>
      </c>
      <c r="D59" s="7" t="s">
        <v>184</v>
      </c>
      <c r="E59" s="9">
        <v>259567.18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19">
        <f t="shared" ref="A60:A65" si="2">A59+1</f>
        <v>3</v>
      </c>
      <c r="B60" s="7" t="s">
        <v>86</v>
      </c>
      <c r="C60" s="6" t="s">
        <v>162</v>
      </c>
      <c r="D60" s="7" t="s">
        <v>88</v>
      </c>
      <c r="E60" s="9">
        <v>246514.01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19">
        <f t="shared" si="2"/>
        <v>4</v>
      </c>
      <c r="B61" s="7" t="s">
        <v>17</v>
      </c>
      <c r="C61" s="6" t="s">
        <v>19</v>
      </c>
      <c r="D61" s="7" t="s">
        <v>18</v>
      </c>
      <c r="E61" s="9">
        <v>228578.55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19">
        <f t="shared" si="2"/>
        <v>5</v>
      </c>
      <c r="B62" s="7" t="s">
        <v>15</v>
      </c>
      <c r="C62" s="6" t="s">
        <v>182</v>
      </c>
      <c r="D62" s="7" t="s">
        <v>89</v>
      </c>
      <c r="E62" s="9">
        <v>103074.53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19">
        <f t="shared" si="2"/>
        <v>6</v>
      </c>
      <c r="B63" s="7" t="s">
        <v>17</v>
      </c>
      <c r="C63" s="6">
        <v>4703135175</v>
      </c>
      <c r="D63" s="7" t="s">
        <v>97</v>
      </c>
      <c r="E63" s="9">
        <v>61982.39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31.5" x14ac:dyDescent="0.2">
      <c r="A64" s="19">
        <f t="shared" si="2"/>
        <v>7</v>
      </c>
      <c r="B64" s="7" t="s">
        <v>48</v>
      </c>
      <c r="C64" s="6">
        <v>4712124451</v>
      </c>
      <c r="D64" s="7" t="s">
        <v>90</v>
      </c>
      <c r="E64" s="9">
        <v>48491.16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19">
        <f t="shared" si="2"/>
        <v>8</v>
      </c>
      <c r="B65" s="7" t="s">
        <v>22</v>
      </c>
      <c r="C65" s="6" t="s">
        <v>183</v>
      </c>
      <c r="D65" s="7" t="s">
        <v>91</v>
      </c>
      <c r="E65" s="9">
        <v>4132.6400000000003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31" t="s">
        <v>6</v>
      </c>
      <c r="B66" s="32"/>
      <c r="C66" s="32"/>
      <c r="D66" s="32"/>
      <c r="E66" s="3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19">
        <v>1</v>
      </c>
      <c r="B67" s="7" t="s">
        <v>24</v>
      </c>
      <c r="C67" s="6" t="s">
        <v>185</v>
      </c>
      <c r="D67" s="7" t="s">
        <v>25</v>
      </c>
      <c r="E67" s="9">
        <v>489274.77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19">
        <f>A67+1</f>
        <v>2</v>
      </c>
      <c r="B68" s="7" t="s">
        <v>48</v>
      </c>
      <c r="C68" s="6" t="s">
        <v>214</v>
      </c>
      <c r="D68" s="7" t="s">
        <v>215</v>
      </c>
      <c r="E68" s="9">
        <v>468747.95999999996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19">
        <f t="shared" ref="A69:A98" si="3">A68+1</f>
        <v>3</v>
      </c>
      <c r="B69" s="7" t="s">
        <v>69</v>
      </c>
      <c r="C69" s="6">
        <v>7814310950</v>
      </c>
      <c r="D69" s="7" t="s">
        <v>73</v>
      </c>
      <c r="E69" s="9">
        <v>419741.16000000003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19">
        <f t="shared" si="3"/>
        <v>4</v>
      </c>
      <c r="B70" s="7" t="s">
        <v>22</v>
      </c>
      <c r="C70" s="6" t="s">
        <v>186</v>
      </c>
      <c r="D70" s="7" t="s">
        <v>72</v>
      </c>
      <c r="E70" s="9">
        <v>404331.25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19">
        <f t="shared" si="3"/>
        <v>5</v>
      </c>
      <c r="B71" s="7" t="s">
        <v>69</v>
      </c>
      <c r="C71" s="6">
        <v>7805808499</v>
      </c>
      <c r="D71" s="7" t="s">
        <v>70</v>
      </c>
      <c r="E71" s="9">
        <v>285351.46999999997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">
      <c r="A72" s="19">
        <f t="shared" si="3"/>
        <v>6</v>
      </c>
      <c r="B72" s="7" t="s">
        <v>17</v>
      </c>
      <c r="C72" s="6" t="s">
        <v>100</v>
      </c>
      <c r="D72" s="7" t="s">
        <v>197</v>
      </c>
      <c r="E72" s="9">
        <v>228500.85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19">
        <f t="shared" si="3"/>
        <v>7</v>
      </c>
      <c r="B73" s="7" t="s">
        <v>69</v>
      </c>
      <c r="C73" s="6">
        <v>7813258048</v>
      </c>
      <c r="D73" s="7" t="s">
        <v>75</v>
      </c>
      <c r="E73" s="9">
        <v>216594.99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">
      <c r="A74" s="19">
        <f t="shared" si="3"/>
        <v>8</v>
      </c>
      <c r="B74" s="7" t="s">
        <v>69</v>
      </c>
      <c r="C74" s="6">
        <v>7816275443</v>
      </c>
      <c r="D74" s="7" t="s">
        <v>76</v>
      </c>
      <c r="E74" s="9">
        <v>196916.3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">
      <c r="A75" s="19">
        <f t="shared" si="3"/>
        <v>9</v>
      </c>
      <c r="B75" s="7" t="s">
        <v>17</v>
      </c>
      <c r="C75" s="6" t="s">
        <v>187</v>
      </c>
      <c r="D75" s="7" t="s">
        <v>198</v>
      </c>
      <c r="E75" s="9">
        <v>191639.03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">
      <c r="A76" s="19">
        <f t="shared" si="3"/>
        <v>10</v>
      </c>
      <c r="B76" s="7" t="s">
        <v>48</v>
      </c>
      <c r="C76" s="6">
        <v>7802159704</v>
      </c>
      <c r="D76" s="7" t="s">
        <v>81</v>
      </c>
      <c r="E76" s="9">
        <v>172066.34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">
      <c r="A77" s="19">
        <f t="shared" si="3"/>
        <v>11</v>
      </c>
      <c r="B77" s="7" t="s">
        <v>15</v>
      </c>
      <c r="C77" s="6" t="s">
        <v>188</v>
      </c>
      <c r="D77" s="7" t="s">
        <v>199</v>
      </c>
      <c r="E77" s="9">
        <v>169849.1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">
      <c r="A78" s="19">
        <f t="shared" si="3"/>
        <v>12</v>
      </c>
      <c r="B78" s="7" t="s">
        <v>22</v>
      </c>
      <c r="C78" s="6" t="s">
        <v>189</v>
      </c>
      <c r="D78" s="7" t="s">
        <v>200</v>
      </c>
      <c r="E78" s="9">
        <v>155384.33000000002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">
      <c r="A79" s="19">
        <f t="shared" si="3"/>
        <v>13</v>
      </c>
      <c r="B79" s="7" t="s">
        <v>212</v>
      </c>
      <c r="C79" s="6" t="s">
        <v>157</v>
      </c>
      <c r="D79" s="7" t="s">
        <v>74</v>
      </c>
      <c r="E79" s="9">
        <v>145475.38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19">
        <f t="shared" si="3"/>
        <v>14</v>
      </c>
      <c r="B80" s="7" t="s">
        <v>69</v>
      </c>
      <c r="C80" s="6">
        <v>7806321676</v>
      </c>
      <c r="D80" s="7" t="s">
        <v>201</v>
      </c>
      <c r="E80" s="9">
        <v>121119.34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19">
        <f t="shared" si="3"/>
        <v>15</v>
      </c>
      <c r="B81" s="7" t="s">
        <v>48</v>
      </c>
      <c r="C81" s="6" t="s">
        <v>190</v>
      </c>
      <c r="D81" s="7" t="s">
        <v>202</v>
      </c>
      <c r="E81" s="9">
        <v>88232.02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19">
        <f t="shared" si="3"/>
        <v>16</v>
      </c>
      <c r="B82" s="7" t="s">
        <v>69</v>
      </c>
      <c r="C82" s="6">
        <v>4711011014</v>
      </c>
      <c r="D82" s="7" t="s">
        <v>78</v>
      </c>
      <c r="E82" s="9">
        <v>68370.09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19">
        <f t="shared" si="3"/>
        <v>17</v>
      </c>
      <c r="B83" s="7" t="s">
        <v>17</v>
      </c>
      <c r="C83" s="6" t="s">
        <v>191</v>
      </c>
      <c r="D83" s="7" t="s">
        <v>82</v>
      </c>
      <c r="E83" s="9">
        <v>54579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">
      <c r="A84" s="19">
        <f t="shared" si="3"/>
        <v>18</v>
      </c>
      <c r="B84" s="7" t="s">
        <v>69</v>
      </c>
      <c r="C84" s="6">
        <v>470301632190</v>
      </c>
      <c r="D84" s="7" t="s">
        <v>203</v>
      </c>
      <c r="E84" s="9">
        <v>52108.67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31.5" x14ac:dyDescent="0.2">
      <c r="A85" s="19">
        <f t="shared" si="3"/>
        <v>19</v>
      </c>
      <c r="B85" s="7" t="s">
        <v>56</v>
      </c>
      <c r="C85" s="6" t="s">
        <v>192</v>
      </c>
      <c r="D85" s="7" t="s">
        <v>204</v>
      </c>
      <c r="E85" s="9">
        <v>41755.869999999995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">
      <c r="A86" s="19">
        <f t="shared" si="3"/>
        <v>20</v>
      </c>
      <c r="B86" s="7" t="s">
        <v>22</v>
      </c>
      <c r="C86" s="6" t="s">
        <v>193</v>
      </c>
      <c r="D86" s="7" t="s">
        <v>205</v>
      </c>
      <c r="E86" s="9">
        <v>38621.050000000003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A87" s="19">
        <f t="shared" si="3"/>
        <v>21</v>
      </c>
      <c r="B87" s="7" t="s">
        <v>48</v>
      </c>
      <c r="C87" s="6">
        <v>4703106907</v>
      </c>
      <c r="D87" s="7" t="s">
        <v>79</v>
      </c>
      <c r="E87" s="9">
        <v>37414.759999999995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">
      <c r="A88" s="19">
        <f t="shared" si="3"/>
        <v>22</v>
      </c>
      <c r="B88" s="7" t="s">
        <v>48</v>
      </c>
      <c r="C88" s="6">
        <v>7830002462</v>
      </c>
      <c r="D88" s="7" t="s">
        <v>206</v>
      </c>
      <c r="E88" s="9">
        <v>30418.89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">
      <c r="A89" s="19">
        <f t="shared" si="3"/>
        <v>23</v>
      </c>
      <c r="B89" s="7" t="s">
        <v>17</v>
      </c>
      <c r="C89" s="6" t="s">
        <v>194</v>
      </c>
      <c r="D89" s="7" t="s">
        <v>207</v>
      </c>
      <c r="E89" s="9">
        <v>24664.320000000003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">
      <c r="A90" s="19">
        <f t="shared" si="3"/>
        <v>24</v>
      </c>
      <c r="B90" s="7" t="s">
        <v>48</v>
      </c>
      <c r="C90" s="6">
        <v>4712041646</v>
      </c>
      <c r="D90" s="7" t="s">
        <v>77</v>
      </c>
      <c r="E90" s="9">
        <v>21450.21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">
      <c r="A91" s="19">
        <f t="shared" si="3"/>
        <v>25</v>
      </c>
      <c r="B91" s="7" t="s">
        <v>213</v>
      </c>
      <c r="C91" s="6" t="s">
        <v>152</v>
      </c>
      <c r="D91" s="7" t="s">
        <v>84</v>
      </c>
      <c r="E91" s="9">
        <v>18710.21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x14ac:dyDescent="0.2">
      <c r="A92" s="19">
        <f t="shared" si="3"/>
        <v>26</v>
      </c>
      <c r="B92" s="7" t="s">
        <v>22</v>
      </c>
      <c r="C92" s="6" t="s">
        <v>195</v>
      </c>
      <c r="D92" s="7" t="s">
        <v>208</v>
      </c>
      <c r="E92" s="9">
        <v>11757.51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x14ac:dyDescent="0.2">
      <c r="A93" s="19">
        <f t="shared" si="3"/>
        <v>27</v>
      </c>
      <c r="B93" s="7" t="s">
        <v>69</v>
      </c>
      <c r="C93" s="6">
        <v>7841408369</v>
      </c>
      <c r="D93" s="7" t="s">
        <v>209</v>
      </c>
      <c r="E93" s="9">
        <v>8799.98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">
      <c r="A94" s="19">
        <f t="shared" si="3"/>
        <v>28</v>
      </c>
      <c r="B94" s="7" t="s">
        <v>69</v>
      </c>
      <c r="C94" s="6">
        <v>7813350942</v>
      </c>
      <c r="D94" s="7" t="s">
        <v>210</v>
      </c>
      <c r="E94" s="9">
        <v>3362.2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">
      <c r="A95" s="19">
        <f t="shared" si="3"/>
        <v>29</v>
      </c>
      <c r="B95" s="7" t="s">
        <v>48</v>
      </c>
      <c r="C95" s="6">
        <v>4712021431</v>
      </c>
      <c r="D95" s="7" t="s">
        <v>211</v>
      </c>
      <c r="E95" s="9">
        <v>2500.11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">
      <c r="A96" s="19">
        <f t="shared" si="3"/>
        <v>30</v>
      </c>
      <c r="B96" s="7" t="s">
        <v>48</v>
      </c>
      <c r="C96" s="6">
        <v>7825479612</v>
      </c>
      <c r="D96" s="7" t="s">
        <v>80</v>
      </c>
      <c r="E96" s="9">
        <v>334.5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">
      <c r="A97" s="19">
        <f t="shared" si="3"/>
        <v>31</v>
      </c>
      <c r="B97" s="7" t="s">
        <v>17</v>
      </c>
      <c r="C97" s="6" t="s">
        <v>196</v>
      </c>
      <c r="D97" s="7" t="s">
        <v>83</v>
      </c>
      <c r="E97" s="9">
        <v>129.58000000000001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">
      <c r="A98" s="19">
        <f t="shared" si="3"/>
        <v>32</v>
      </c>
      <c r="B98" s="7" t="s">
        <v>48</v>
      </c>
      <c r="C98" s="6">
        <v>7802924560</v>
      </c>
      <c r="D98" s="7" t="s">
        <v>85</v>
      </c>
      <c r="E98" s="9">
        <v>0.02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">
      <c r="A99" s="31" t="s">
        <v>10</v>
      </c>
      <c r="B99" s="32"/>
      <c r="C99" s="32"/>
      <c r="D99" s="32"/>
      <c r="E99" s="33"/>
    </row>
    <row r="100" spans="1:19" ht="47.25" x14ac:dyDescent="0.2">
      <c r="A100" s="19">
        <v>1</v>
      </c>
      <c r="B100" s="7" t="s">
        <v>69</v>
      </c>
      <c r="C100" s="6" t="s">
        <v>216</v>
      </c>
      <c r="D100" s="7" t="s">
        <v>165</v>
      </c>
      <c r="E100" s="9">
        <v>237015.46999999997</v>
      </c>
    </row>
    <row r="101" spans="1:19" x14ac:dyDescent="0.2">
      <c r="A101" s="19">
        <f>A100+1</f>
        <v>2</v>
      </c>
      <c r="B101" s="7" t="s">
        <v>69</v>
      </c>
      <c r="C101" s="6" t="s">
        <v>149</v>
      </c>
      <c r="D101" s="7" t="s">
        <v>92</v>
      </c>
      <c r="E101" s="9">
        <v>185725.16</v>
      </c>
    </row>
    <row r="102" spans="1:19" x14ac:dyDescent="0.2">
      <c r="A102" s="19">
        <f t="shared" ref="A102:A121" si="4">A101+1</f>
        <v>3</v>
      </c>
      <c r="B102" s="7" t="s">
        <v>15</v>
      </c>
      <c r="C102" s="6" t="s">
        <v>150</v>
      </c>
      <c r="D102" s="7" t="s">
        <v>166</v>
      </c>
      <c r="E102" s="9">
        <v>150465.53</v>
      </c>
    </row>
    <row r="103" spans="1:19" ht="31.5" x14ac:dyDescent="0.2">
      <c r="A103" s="19">
        <f t="shared" si="4"/>
        <v>4</v>
      </c>
      <c r="B103" s="7" t="s">
        <v>48</v>
      </c>
      <c r="C103" s="6">
        <v>4712025965</v>
      </c>
      <c r="D103" s="7" t="s">
        <v>93</v>
      </c>
      <c r="E103" s="9">
        <v>99089.849999999991</v>
      </c>
    </row>
    <row r="104" spans="1:19" ht="63" x14ac:dyDescent="0.2">
      <c r="A104" s="19">
        <f t="shared" si="4"/>
        <v>5</v>
      </c>
      <c r="B104" s="7" t="s">
        <v>22</v>
      </c>
      <c r="C104" s="6" t="s">
        <v>151</v>
      </c>
      <c r="D104" s="7" t="s">
        <v>167</v>
      </c>
      <c r="E104" s="9">
        <v>88080.87999999999</v>
      </c>
    </row>
    <row r="105" spans="1:19" x14ac:dyDescent="0.2">
      <c r="A105" s="19">
        <f t="shared" si="4"/>
        <v>6</v>
      </c>
      <c r="B105" s="7" t="s">
        <v>15</v>
      </c>
      <c r="C105" s="6" t="s">
        <v>152</v>
      </c>
      <c r="D105" s="7" t="s">
        <v>84</v>
      </c>
      <c r="E105" s="9">
        <v>67550.27</v>
      </c>
    </row>
    <row r="106" spans="1:19" ht="31.5" x14ac:dyDescent="0.2">
      <c r="A106" s="19">
        <f t="shared" si="4"/>
        <v>7</v>
      </c>
      <c r="B106" s="7" t="s">
        <v>22</v>
      </c>
      <c r="C106" s="6" t="s">
        <v>141</v>
      </c>
      <c r="D106" s="7" t="s">
        <v>142</v>
      </c>
      <c r="E106" s="9">
        <v>48087.8</v>
      </c>
    </row>
    <row r="107" spans="1:19" x14ac:dyDescent="0.2">
      <c r="A107" s="19">
        <f t="shared" si="4"/>
        <v>8</v>
      </c>
      <c r="B107" s="7" t="s">
        <v>15</v>
      </c>
      <c r="C107" s="6" t="s">
        <v>153</v>
      </c>
      <c r="D107" s="7" t="s">
        <v>95</v>
      </c>
      <c r="E107" s="9">
        <v>44830.810000000005</v>
      </c>
    </row>
    <row r="108" spans="1:19" ht="31.5" x14ac:dyDescent="0.2">
      <c r="A108" s="19">
        <f t="shared" si="4"/>
        <v>9</v>
      </c>
      <c r="B108" s="7" t="s">
        <v>69</v>
      </c>
      <c r="C108" s="6" t="s">
        <v>154</v>
      </c>
      <c r="D108" s="7" t="s">
        <v>94</v>
      </c>
      <c r="E108" s="9">
        <v>26913.14</v>
      </c>
    </row>
    <row r="109" spans="1:19" ht="31.5" x14ac:dyDescent="0.2">
      <c r="A109" s="19">
        <f t="shared" si="4"/>
        <v>10</v>
      </c>
      <c r="B109" s="7" t="s">
        <v>15</v>
      </c>
      <c r="C109" s="6" t="s">
        <v>155</v>
      </c>
      <c r="D109" s="7" t="s">
        <v>168</v>
      </c>
      <c r="E109" s="9">
        <v>22607.64</v>
      </c>
    </row>
    <row r="110" spans="1:19" ht="94.5" x14ac:dyDescent="0.2">
      <c r="A110" s="19">
        <f t="shared" si="4"/>
        <v>11</v>
      </c>
      <c r="B110" s="7" t="s">
        <v>177</v>
      </c>
      <c r="C110" s="6" t="s">
        <v>156</v>
      </c>
      <c r="D110" s="7" t="s">
        <v>217</v>
      </c>
      <c r="E110" s="9">
        <v>10700.710000000001</v>
      </c>
    </row>
    <row r="111" spans="1:19" x14ac:dyDescent="0.2">
      <c r="A111" s="19">
        <f t="shared" si="4"/>
        <v>12</v>
      </c>
      <c r="B111" s="7" t="s">
        <v>178</v>
      </c>
      <c r="C111" s="6" t="s">
        <v>157</v>
      </c>
      <c r="D111" s="7" t="s">
        <v>74</v>
      </c>
      <c r="E111" s="9">
        <v>5570.29</v>
      </c>
    </row>
    <row r="112" spans="1:19" x14ac:dyDescent="0.2">
      <c r="A112" s="19">
        <f t="shared" si="4"/>
        <v>13</v>
      </c>
      <c r="B112" s="7" t="s">
        <v>86</v>
      </c>
      <c r="C112" s="6" t="s">
        <v>158</v>
      </c>
      <c r="D112" s="7" t="s">
        <v>169</v>
      </c>
      <c r="E112" s="9">
        <v>4866.7299999999996</v>
      </c>
    </row>
    <row r="113" spans="1:5" x14ac:dyDescent="0.2">
      <c r="A113" s="19">
        <f t="shared" si="4"/>
        <v>14</v>
      </c>
      <c r="B113" s="7" t="s">
        <v>26</v>
      </c>
      <c r="C113" s="6" t="s">
        <v>99</v>
      </c>
      <c r="D113" s="7" t="s">
        <v>170</v>
      </c>
      <c r="E113" s="9">
        <v>3143.13</v>
      </c>
    </row>
    <row r="114" spans="1:5" x14ac:dyDescent="0.2">
      <c r="A114" s="19">
        <f t="shared" si="4"/>
        <v>15</v>
      </c>
      <c r="B114" s="7" t="s">
        <v>69</v>
      </c>
      <c r="C114" s="6" t="s">
        <v>159</v>
      </c>
      <c r="D114" s="7" t="s">
        <v>171</v>
      </c>
      <c r="E114" s="9">
        <v>3130.09</v>
      </c>
    </row>
    <row r="115" spans="1:5" x14ac:dyDescent="0.2">
      <c r="A115" s="19">
        <f t="shared" si="4"/>
        <v>16</v>
      </c>
      <c r="B115" s="7" t="s">
        <v>69</v>
      </c>
      <c r="C115" s="6" t="s">
        <v>160</v>
      </c>
      <c r="D115" s="7" t="s">
        <v>172</v>
      </c>
      <c r="E115" s="9">
        <v>2740.34</v>
      </c>
    </row>
    <row r="116" spans="1:5" x14ac:dyDescent="0.2">
      <c r="A116" s="19">
        <f t="shared" si="4"/>
        <v>17</v>
      </c>
      <c r="B116" s="7" t="s">
        <v>15</v>
      </c>
      <c r="C116" s="6" t="s">
        <v>161</v>
      </c>
      <c r="D116" s="7" t="s">
        <v>173</v>
      </c>
      <c r="E116" s="9">
        <v>934.62</v>
      </c>
    </row>
    <row r="117" spans="1:5" x14ac:dyDescent="0.2">
      <c r="A117" s="19">
        <f t="shared" si="4"/>
        <v>18</v>
      </c>
      <c r="B117" s="7" t="s">
        <v>40</v>
      </c>
      <c r="C117" s="6">
        <v>7812014560</v>
      </c>
      <c r="D117" s="7" t="s">
        <v>174</v>
      </c>
      <c r="E117" s="9">
        <v>810.78</v>
      </c>
    </row>
    <row r="118" spans="1:5" x14ac:dyDescent="0.2">
      <c r="A118" s="19">
        <f t="shared" si="4"/>
        <v>19</v>
      </c>
      <c r="B118" s="7" t="s">
        <v>86</v>
      </c>
      <c r="C118" s="6" t="s">
        <v>162</v>
      </c>
      <c r="D118" s="7" t="s">
        <v>88</v>
      </c>
      <c r="E118" s="9">
        <v>447.28</v>
      </c>
    </row>
    <row r="119" spans="1:5" ht="31.5" x14ac:dyDescent="0.2">
      <c r="A119" s="19">
        <f t="shared" si="4"/>
        <v>20</v>
      </c>
      <c r="B119" s="7" t="s">
        <v>56</v>
      </c>
      <c r="C119" s="6" t="s">
        <v>163</v>
      </c>
      <c r="D119" s="7" t="s">
        <v>175</v>
      </c>
      <c r="E119" s="9">
        <v>439.99</v>
      </c>
    </row>
    <row r="120" spans="1:5" ht="31.5" x14ac:dyDescent="0.2">
      <c r="A120" s="19">
        <f t="shared" si="4"/>
        <v>21</v>
      </c>
      <c r="B120" s="7" t="s">
        <v>179</v>
      </c>
      <c r="C120" s="6" t="s">
        <v>164</v>
      </c>
      <c r="D120" s="7" t="s">
        <v>98</v>
      </c>
      <c r="E120" s="9">
        <v>300.41000000000003</v>
      </c>
    </row>
    <row r="121" spans="1:5" x14ac:dyDescent="0.2">
      <c r="A121" s="19">
        <f t="shared" si="4"/>
        <v>22</v>
      </c>
      <c r="B121" s="7" t="s">
        <v>48</v>
      </c>
      <c r="C121" s="6">
        <v>7838353920</v>
      </c>
      <c r="D121" s="7" t="s">
        <v>176</v>
      </c>
      <c r="E121" s="9">
        <v>0.01</v>
      </c>
    </row>
    <row r="122" spans="1:5" ht="18" customHeight="1" x14ac:dyDescent="0.2">
      <c r="A122" s="22" t="s">
        <v>12</v>
      </c>
      <c r="B122" s="23"/>
      <c r="C122" s="23"/>
      <c r="D122" s="23"/>
      <c r="E122" s="24"/>
    </row>
    <row r="123" spans="1:5" ht="18" customHeight="1" x14ac:dyDescent="0.2">
      <c r="A123" s="19">
        <v>1</v>
      </c>
      <c r="B123" s="7" t="s">
        <v>15</v>
      </c>
      <c r="C123" s="5">
        <v>4704019728</v>
      </c>
      <c r="D123" s="7" t="s">
        <v>132</v>
      </c>
      <c r="E123" s="8">
        <v>315713.18</v>
      </c>
    </row>
    <row r="124" spans="1:5" ht="18" customHeight="1" x14ac:dyDescent="0.2">
      <c r="A124" s="19">
        <f>A123+1</f>
        <v>2</v>
      </c>
      <c r="B124" s="7" t="s">
        <v>17</v>
      </c>
      <c r="C124" s="5">
        <v>4704015120</v>
      </c>
      <c r="D124" s="7" t="s">
        <v>61</v>
      </c>
      <c r="E124" s="8">
        <v>300000</v>
      </c>
    </row>
    <row r="125" spans="1:5" ht="18" customHeight="1" x14ac:dyDescent="0.2">
      <c r="A125" s="19">
        <f t="shared" ref="A125:A126" si="5">A124+1</f>
        <v>3</v>
      </c>
      <c r="B125" s="7" t="s">
        <v>96</v>
      </c>
      <c r="C125" s="5">
        <v>4706013898</v>
      </c>
      <c r="D125" s="7" t="s">
        <v>102</v>
      </c>
      <c r="E125" s="8">
        <v>156553.96000000002</v>
      </c>
    </row>
    <row r="126" spans="1:5" ht="18" customHeight="1" x14ac:dyDescent="0.2">
      <c r="A126" s="19">
        <f t="shared" si="5"/>
        <v>4</v>
      </c>
      <c r="B126" s="7" t="s">
        <v>86</v>
      </c>
      <c r="C126" s="5" t="s">
        <v>134</v>
      </c>
      <c r="D126" s="7" t="s">
        <v>133</v>
      </c>
      <c r="E126" s="8">
        <v>7920.37</v>
      </c>
    </row>
    <row r="127" spans="1:5" x14ac:dyDescent="0.25">
      <c r="D127" s="1"/>
      <c r="E127" s="1"/>
    </row>
    <row r="128" spans="1:5" x14ac:dyDescent="0.25">
      <c r="D128" s="1"/>
      <c r="E128" s="1"/>
    </row>
    <row r="129" spans="1:5" x14ac:dyDescent="0.25">
      <c r="D129" s="1"/>
      <c r="E129" s="1"/>
    </row>
    <row r="130" spans="1:5" x14ac:dyDescent="0.25">
      <c r="D130" s="1"/>
      <c r="E130" s="1"/>
    </row>
    <row r="131" spans="1:5" x14ac:dyDescent="0.25">
      <c r="D131" s="1"/>
      <c r="E131" s="1"/>
    </row>
    <row r="141" spans="1:5" x14ac:dyDescent="0.25">
      <c r="A141" s="18"/>
      <c r="B141" s="1"/>
      <c r="C141" s="1"/>
      <c r="D141" s="14"/>
      <c r="E141" s="1"/>
    </row>
  </sheetData>
  <mergeCells count="15">
    <mergeCell ref="A122:E122"/>
    <mergeCell ref="A7:E7"/>
    <mergeCell ref="A1:E1"/>
    <mergeCell ref="A2:E2"/>
    <mergeCell ref="A66:E66"/>
    <mergeCell ref="A15:E15"/>
    <mergeCell ref="A51:E51"/>
    <mergeCell ref="A52:E52"/>
    <mergeCell ref="A53:E53"/>
    <mergeCell ref="A54:E54"/>
    <mergeCell ref="A55:E55"/>
    <mergeCell ref="A57:E57"/>
    <mergeCell ref="A4:E4"/>
    <mergeCell ref="A47:E47"/>
    <mergeCell ref="A99:E99"/>
  </mergeCells>
  <conditionalFormatting sqref="A2:E47 A51:E98 A122:E126">
    <cfRule type="cellIs" dxfId="3" priority="7" operator="equal">
      <formula>0</formula>
    </cfRule>
  </conditionalFormatting>
  <conditionalFormatting sqref="A100:E121">
    <cfRule type="cellIs" dxfId="2" priority="4" operator="equal">
      <formula>0</formula>
    </cfRule>
  </conditionalFormatting>
  <conditionalFormatting sqref="A99:E99">
    <cfRule type="cellIs" dxfId="1" priority="2" operator="equal">
      <formula>0</formula>
    </cfRule>
  </conditionalFormatting>
  <conditionalFormatting sqref="A48:E50">
    <cfRule type="cellIs" dxfId="0" priority="1" operator="equal">
      <formula>0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2026-04-14T07:07:24Z</dcterms:modified>
</cp:coreProperties>
</file>