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05" yWindow="255" windowWidth="23250" windowHeight="12090"/>
  </bookViews>
  <sheets>
    <sheet name="Лист0" sheetId="1" r:id="rId1"/>
  </sheets>
  <definedNames>
    <definedName name="_xlnm._FilterDatabase" localSheetId="0" hidden="1">Лист0!#REF!</definedName>
    <definedName name="_xlnm.Print_Area" localSheetId="0">Лист0!$A$1:$E$81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53" i="1" l="1"/>
  <c r="A54" i="1" s="1"/>
  <c r="A57" i="1" l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49" i="1"/>
  <c r="A50" i="1" s="1"/>
  <c r="A51" i="1" s="1"/>
  <c r="A52" i="1" s="1"/>
  <c r="A40" i="1"/>
  <c r="A41" i="1" s="1"/>
  <c r="A42" i="1" s="1"/>
  <c r="A43" i="1" s="1"/>
  <c r="A44" i="1" s="1"/>
  <c r="A45" i="1" s="1"/>
  <c r="A46" i="1" s="1"/>
  <c r="A18" i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6" i="1"/>
  <c r="A7" i="1" s="1"/>
  <c r="A8" i="1" s="1"/>
  <c r="A9" i="1" s="1"/>
</calcChain>
</file>

<file path=xl/sharedStrings.xml><?xml version="1.0" encoding="utf-8"?>
<sst xmlns="http://schemas.openxmlformats.org/spreadsheetml/2006/main" count="192" uniqueCount="134">
  <si>
    <t>1) Основные и системные неплательщики</t>
  </si>
  <si>
    <t>№</t>
  </si>
  <si>
    <t>Лесничество</t>
  </si>
  <si>
    <t>ИНН</t>
  </si>
  <si>
    <t>Наименование арендатора</t>
  </si>
  <si>
    <t>Недропользование:</t>
  </si>
  <si>
    <t>Рекреация:</t>
  </si>
  <si>
    <t>1. К основным и системным неплательщикам отнесены арендаторы с суммой задолженности:</t>
  </si>
  <si>
    <t>2. Арендаторы приведены в порядке уменьшения суммы задолженности.</t>
  </si>
  <si>
    <t>2) Прочие неплательщики</t>
  </si>
  <si>
    <t>Линейные объекты и прочие виды использования лесов:</t>
  </si>
  <si>
    <t>3. Список сформирован на основании данных на отчетную дату, без учета поступивших сумм до даты публикации.</t>
  </si>
  <si>
    <t>Заготовка древесины:</t>
  </si>
  <si>
    <t xml:space="preserve">      а) от 500 тыс. руб. - за 1 срок начисления и более.
      б) от 100 тыс. руб. - за 2 срока начисления и более, либо регулярно допускающие просрочку 
       на конец месяца </t>
  </si>
  <si>
    <t>Рощинское</t>
  </si>
  <si>
    <t>Северо-Западное</t>
  </si>
  <si>
    <t>Всеволожское</t>
  </si>
  <si>
    <t>Кингисеппское</t>
  </si>
  <si>
    <t>Лужское</t>
  </si>
  <si>
    <t>Волховское</t>
  </si>
  <si>
    <t>Сумма недоимки, рублей</t>
  </si>
  <si>
    <t>Подпорожское</t>
  </si>
  <si>
    <t>Ерилов Ю.В. ИП</t>
  </si>
  <si>
    <t>471006459567</t>
  </si>
  <si>
    <t>Киришское</t>
  </si>
  <si>
    <t xml:space="preserve">Приозерское </t>
  </si>
  <si>
    <t>Ломоносовское</t>
  </si>
  <si>
    <t>Бокситогорское</t>
  </si>
  <si>
    <t>4706036415</t>
  </si>
  <si>
    <t>4710012953</t>
  </si>
  <si>
    <t>7816115785</t>
  </si>
  <si>
    <t>4701003007</t>
  </si>
  <si>
    <t>4711004680</t>
  </si>
  <si>
    <t>Любанское</t>
  </si>
  <si>
    <t>4708008438</t>
  </si>
  <si>
    <t>7810617394</t>
  </si>
  <si>
    <t>Тихвинское</t>
  </si>
  <si>
    <t>Гатчинское</t>
  </si>
  <si>
    <t>7806367416</t>
  </si>
  <si>
    <t xml:space="preserve">4715013975  </t>
  </si>
  <si>
    <t>4704046489</t>
  </si>
  <si>
    <t xml:space="preserve">7708503727  </t>
  </si>
  <si>
    <t>4704076814</t>
  </si>
  <si>
    <t>4711010885</t>
  </si>
  <si>
    <t>4704106040</t>
  </si>
  <si>
    <t>Рощинское, Северо-Западное</t>
  </si>
  <si>
    <t>4710012230</t>
  </si>
  <si>
    <t>4704070040</t>
  </si>
  <si>
    <t>4704069528</t>
  </si>
  <si>
    <t>4708002274</t>
  </si>
  <si>
    <t>Волосовское</t>
  </si>
  <si>
    <t>784801611496</t>
  </si>
  <si>
    <t>Колян Марине Альбертовна ИП</t>
  </si>
  <si>
    <t>Волховское, Кингисеппское, Киришское, Подпорожское</t>
  </si>
  <si>
    <t>7841065506</t>
  </si>
  <si>
    <t>ЛЕС-ЛУГА ООО</t>
  </si>
  <si>
    <t>Кириши лес ООО</t>
  </si>
  <si>
    <t>Волосовское,Киришское</t>
  </si>
  <si>
    <t>Промлес ООО</t>
  </si>
  <si>
    <t>Фактор ООО</t>
  </si>
  <si>
    <t>Кириши Леспром ООО</t>
  </si>
  <si>
    <t>ПРИВУС ООО</t>
  </si>
  <si>
    <t>Луга-Лес ООО</t>
  </si>
  <si>
    <t>ПОЛИГРАФМЕХАНИКА ООО</t>
  </si>
  <si>
    <t>Пирамида ООО</t>
  </si>
  <si>
    <t>Софид ООО</t>
  </si>
  <si>
    <t>4712001474</t>
  </si>
  <si>
    <t>Лемо-Вуд АО</t>
  </si>
  <si>
    <t>ЧАЩИНСКИЙ ЛЕСОПУНКТ ООО</t>
  </si>
  <si>
    <t>4711006624</t>
  </si>
  <si>
    <t>Аста ООО</t>
  </si>
  <si>
    <t>Винлес ООО</t>
  </si>
  <si>
    <t>ТАРПАН-В АО</t>
  </si>
  <si>
    <t>Изобилие плюс ООО</t>
  </si>
  <si>
    <t>4716015527</t>
  </si>
  <si>
    <t>ЧАРТ ООО</t>
  </si>
  <si>
    <t>4702012318</t>
  </si>
  <si>
    <t>Промстройтех ООО</t>
  </si>
  <si>
    <t>7816957238</t>
  </si>
  <si>
    <t>Ломоносовский леспромхоз ООО</t>
  </si>
  <si>
    <t>Карьер Вещево АО</t>
  </si>
  <si>
    <t>4704064664</t>
  </si>
  <si>
    <t>ДИСКАВЕРИ ТРЕЙДИНГ ООО</t>
  </si>
  <si>
    <t>4703124529</t>
  </si>
  <si>
    <t>Межрегионпроект ООО</t>
  </si>
  <si>
    <t>7802758835</t>
  </si>
  <si>
    <t>НХК ООО</t>
  </si>
  <si>
    <t>ВРС ООО</t>
  </si>
  <si>
    <t>Бокситогорское, Лужское</t>
  </si>
  <si>
    <t>4706086864</t>
  </si>
  <si>
    <t>Киришское ДРСУ ГБУ</t>
  </si>
  <si>
    <t>4704101806</t>
  </si>
  <si>
    <t>Горное управление Бусловское ООО</t>
  </si>
  <si>
    <t>РУСЛАНД ООО</t>
  </si>
  <si>
    <t>СК Питерград ООО</t>
  </si>
  <si>
    <t>Красногорское ООО</t>
  </si>
  <si>
    <t xml:space="preserve">Северо-Запад ООО </t>
  </si>
  <si>
    <t>Лодейнопольское</t>
  </si>
  <si>
    <t>Киришское ДРСУ ГП</t>
  </si>
  <si>
    <t>Киришское (Лодейнопольское) ДРСУ ГП</t>
  </si>
  <si>
    <t>Петергоф-1 ООО</t>
  </si>
  <si>
    <t xml:space="preserve">Каскад ООО </t>
  </si>
  <si>
    <t>БАРСА ООО</t>
  </si>
  <si>
    <t>Мустаниеми ООО</t>
  </si>
  <si>
    <t>ХИТ ООО</t>
  </si>
  <si>
    <t>ПЕТРОИНВЕСТ ООО</t>
  </si>
  <si>
    <t>Митра ООО</t>
  </si>
  <si>
    <t>ТУРКЛУБ ПАРУС ММОО</t>
  </si>
  <si>
    <t>Недвижимость ЛО ГУП</t>
  </si>
  <si>
    <t>781410553868.</t>
  </si>
  <si>
    <t>Лыкосова Елена Алексеевна</t>
  </si>
  <si>
    <t>РЫБСТАНДАРТ ООО</t>
  </si>
  <si>
    <t>ФОРУМ ООО</t>
  </si>
  <si>
    <t>СтройЭнергоМонтаж Северо-Запад ООО</t>
  </si>
  <si>
    <t xml:space="preserve">Всеволожское, Любанское, Приозерское </t>
  </si>
  <si>
    <t>СЭТ ООО</t>
  </si>
  <si>
    <t>Жемчужина ООО</t>
  </si>
  <si>
    <t>Вуокса СНТ</t>
  </si>
  <si>
    <t>Мир озер ООО</t>
  </si>
  <si>
    <t>РЖД ОАО</t>
  </si>
  <si>
    <t>4700000109</t>
  </si>
  <si>
    <t>Газпром газораспределение Ленинградская область АО</t>
  </si>
  <si>
    <t xml:space="preserve">Лодейнопольское,Приозерское </t>
  </si>
  <si>
    <t>Котельникова В. С.</t>
  </si>
  <si>
    <t>ГАЗПРОМ ПАО</t>
  </si>
  <si>
    <t>РТИТС ООО</t>
  </si>
  <si>
    <t>Утконос ООО</t>
  </si>
  <si>
    <t>ГАЗПРОМ МЕЖРЕГИОНГАЗ ООО</t>
  </si>
  <si>
    <t xml:space="preserve">СНТ Гарболово озеро </t>
  </si>
  <si>
    <t>Медиа Холдинг ООО</t>
  </si>
  <si>
    <t>781433583</t>
  </si>
  <si>
    <t>Авантаж ООО</t>
  </si>
  <si>
    <t>Рыбстандарт ООО</t>
  </si>
  <si>
    <t>Список недоимщиков по арендной плате за использование лесов в Ленинградской области по действующим договорам на 01.05.2025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</si>
</sst>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р_._-;\-* #,##0.00_р_._-;_-* &quot;-&quot;??_р_._-;_-@_-"/>
    <numFmt numFmtId="165" formatCode="_-* #,##0.00\ [$₽-419]_-;\-* #,##0.00\ [$₽-419]_-;_-* &quot;-&quot;??\ [$₽-419]_-;_-@_-"/>
    <numFmt numFmtId="166" formatCode="_-* #,##0.0000\ [$₽-419]_-;\-* #,##0.0000\ [$₽-419]_-;_-* &quot;-&quot;??\ [$₽-419]_-;_-@_-"/>
  </numFmts>
  <fonts count="13" x14ac:knownFonts="1">
    <font>
      <sz val="10"/>
      <color theme="1"/>
      <name val="Arial"/>
      <family val="2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8"/>
      <name val="Arial"/>
      <family val="2"/>
    </font>
    <font>
      <b/>
      <sz val="10"/>
      <color theme="1"/>
      <name val="Arial"/>
      <family val="2"/>
      <charset val="204"/>
    </font>
    <font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3">
    <xf numFmtId="0" fontId="0" fillId="0" borderId="0"/>
    <xf numFmtId="0" fontId="3" fillId="0" borderId="0"/>
    <xf numFmtId="0" fontId="4" fillId="0" borderId="0"/>
    <xf numFmtId="0" fontId="5" fillId="0" borderId="0"/>
    <xf numFmtId="0" fontId="5" fillId="0" borderId="0"/>
    <xf numFmtId="0" fontId="4" fillId="0" borderId="0"/>
    <xf numFmtId="164" fontId="3" fillId="0" borderId="0" applyFont="0" applyFill="0" applyBorder="0" applyAlignment="0" applyProtection="0"/>
    <xf numFmtId="0" fontId="5" fillId="0" borderId="0"/>
    <xf numFmtId="0" fontId="4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11" fillId="0" borderId="0"/>
    <xf numFmtId="0" fontId="3" fillId="0" borderId="0"/>
    <xf numFmtId="0" fontId="4" fillId="0" borderId="0"/>
    <xf numFmtId="9" fontId="12" fillId="0" borderId="0" applyFont="0" applyFill="0" applyBorder="0" applyAlignment="0" applyProtection="0"/>
  </cellStyleXfs>
  <cellXfs count="55">
    <xf numFmtId="0" fontId="0" fillId="0" borderId="0" xfId="0"/>
    <xf numFmtId="0" fontId="0" fillId="0" borderId="0" xfId="0" applyFill="1"/>
    <xf numFmtId="0" fontId="0" fillId="0" borderId="0" xfId="0" applyFill="1" applyBorder="1"/>
    <xf numFmtId="0" fontId="2" fillId="0" borderId="0" xfId="0" applyFont="1" applyFill="1"/>
    <xf numFmtId="4" fontId="7" fillId="0" borderId="0" xfId="0" applyNumberFormat="1" applyFont="1" applyFill="1"/>
    <xf numFmtId="49" fontId="8" fillId="0" borderId="1" xfId="0" applyNumberFormat="1" applyFont="1" applyFill="1" applyBorder="1" applyAlignment="1">
      <alignment vertical="center"/>
    </xf>
    <xf numFmtId="49" fontId="8" fillId="0" borderId="1" xfId="2" applyNumberFormat="1" applyFont="1" applyFill="1" applyBorder="1" applyAlignment="1" applyProtection="1">
      <alignment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 applyProtection="1">
      <alignment horizontal="center" vertical="center"/>
      <protection locked="0"/>
    </xf>
    <xf numFmtId="49" fontId="8" fillId="0" borderId="1" xfId="0" applyNumberFormat="1" applyFont="1" applyFill="1" applyBorder="1" applyAlignment="1">
      <alignment horizontal="left" vertical="center" wrapText="1"/>
    </xf>
    <xf numFmtId="4" fontId="8" fillId="0" borderId="8" xfId="0" applyNumberFormat="1" applyFont="1" applyFill="1" applyBorder="1" applyAlignment="1">
      <alignment horizontal="center" vertical="center"/>
    </xf>
    <xf numFmtId="4" fontId="8" fillId="0" borderId="8" xfId="1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4" fontId="1" fillId="0" borderId="8" xfId="0" applyNumberFormat="1" applyFont="1" applyFill="1" applyBorder="1" applyAlignment="1">
      <alignment horizontal="center" vertical="center" wrapText="1"/>
    </xf>
    <xf numFmtId="165" fontId="2" fillId="0" borderId="0" xfId="0" applyNumberFormat="1" applyFont="1" applyFill="1"/>
    <xf numFmtId="165" fontId="0" fillId="0" borderId="0" xfId="22" applyNumberFormat="1" applyFont="1" applyFill="1"/>
    <xf numFmtId="0" fontId="1" fillId="0" borderId="0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wrapText="1"/>
    </xf>
    <xf numFmtId="0" fontId="10" fillId="0" borderId="7" xfId="0" applyFont="1" applyFill="1" applyBorder="1" applyAlignment="1">
      <alignment horizontal="center" wrapText="1"/>
    </xf>
    <xf numFmtId="0" fontId="2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8" fillId="0" borderId="7" xfId="0" applyFont="1" applyFill="1" applyBorder="1" applyAlignment="1">
      <alignment horizontal="center" vertical="center"/>
    </xf>
    <xf numFmtId="165" fontId="1" fillId="0" borderId="0" xfId="22" applyNumberFormat="1" applyFont="1" applyFill="1" applyBorder="1" applyAlignment="1">
      <alignment horizontal="center" vertical="center" wrapText="1"/>
    </xf>
    <xf numFmtId="165" fontId="1" fillId="0" borderId="0" xfId="0" applyNumberFormat="1" applyFont="1" applyFill="1" applyBorder="1" applyAlignment="1">
      <alignment horizontal="center" vertical="center" wrapText="1"/>
    </xf>
    <xf numFmtId="4" fontId="1" fillId="0" borderId="0" xfId="0" applyNumberFormat="1" applyFont="1" applyFill="1" applyBorder="1" applyAlignment="1">
      <alignment horizontal="center" vertical="center" wrapText="1"/>
    </xf>
    <xf numFmtId="4" fontId="0" fillId="0" borderId="0" xfId="0" applyNumberFormat="1" applyFill="1"/>
    <xf numFmtId="0" fontId="0" fillId="0" borderId="0" xfId="0" applyFill="1" applyAlignment="1">
      <alignment horizontal="left" vertical="top"/>
    </xf>
    <xf numFmtId="165" fontId="0" fillId="0" borderId="0" xfId="0" applyNumberFormat="1" applyFill="1" applyAlignment="1">
      <alignment horizontal="left" vertical="top"/>
    </xf>
    <xf numFmtId="166" fontId="0" fillId="0" borderId="0" xfId="0" applyNumberFormat="1" applyFill="1" applyAlignment="1">
      <alignment horizontal="left" vertical="top"/>
    </xf>
    <xf numFmtId="0" fontId="9" fillId="0" borderId="9" xfId="0" applyFont="1" applyFill="1" applyBorder="1" applyAlignment="1">
      <alignment horizontal="center" vertical="top"/>
    </xf>
    <xf numFmtId="0" fontId="9" fillId="0" borderId="3" xfId="0" applyFont="1" applyFill="1" applyBorder="1" applyAlignment="1">
      <alignment horizontal="center" vertical="top"/>
    </xf>
    <xf numFmtId="0" fontId="9" fillId="0" borderId="10" xfId="0" applyFont="1" applyFill="1" applyBorder="1" applyAlignment="1">
      <alignment horizontal="center" vertical="top"/>
    </xf>
    <xf numFmtId="0" fontId="9" fillId="0" borderId="7" xfId="0" applyFont="1" applyFill="1" applyBorder="1" applyAlignment="1">
      <alignment horizontal="center" vertical="top"/>
    </xf>
    <xf numFmtId="0" fontId="9" fillId="0" borderId="1" xfId="0" applyFont="1" applyFill="1" applyBorder="1" applyAlignment="1">
      <alignment horizontal="center" vertical="top"/>
    </xf>
    <xf numFmtId="0" fontId="9" fillId="0" borderId="8" xfId="0" applyFont="1" applyFill="1" applyBorder="1" applyAlignment="1">
      <alignment horizontal="center" vertical="top"/>
    </xf>
    <xf numFmtId="0" fontId="1" fillId="0" borderId="16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top" wrapText="1"/>
    </xf>
    <xf numFmtId="0" fontId="8" fillId="0" borderId="0" xfId="0" applyFont="1" applyFill="1" applyBorder="1" applyAlignment="1">
      <alignment horizontal="center" vertical="top" wrapText="1"/>
    </xf>
    <xf numFmtId="0" fontId="8" fillId="0" borderId="12" xfId="0" applyFont="1" applyFill="1" applyBorder="1" applyAlignment="1">
      <alignment horizontal="center" vertical="top" wrapText="1"/>
    </xf>
    <xf numFmtId="0" fontId="10" fillId="0" borderId="5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</cellXfs>
  <cellStyles count="23">
    <cellStyle name="Обычный" xfId="0" builtinId="0"/>
    <cellStyle name="Обычный 10" xfId="17"/>
    <cellStyle name="Обычный 10 2" xfId="8"/>
    <cellStyle name="Обычный 101" xfId="7"/>
    <cellStyle name="Обычный 11" xfId="9"/>
    <cellStyle name="Обычный 116 10" xfId="4"/>
    <cellStyle name="Обычный 12" xfId="3"/>
    <cellStyle name="Обычный 12 2" xfId="21"/>
    <cellStyle name="Обычный 13" xfId="19"/>
    <cellStyle name="Обычный 2" xfId="1"/>
    <cellStyle name="Обычный 2 2" xfId="5"/>
    <cellStyle name="Обычный 2 2 2" xfId="18"/>
    <cellStyle name="Обычный 2 2 3" xfId="20"/>
    <cellStyle name="Обычный 2 2_17-oper_новая" xfId="2"/>
    <cellStyle name="Обычный 3" xfId="11"/>
    <cellStyle name="Обычный 4" xfId="10"/>
    <cellStyle name="Обычный 5" xfId="12"/>
    <cellStyle name="Обычный 6" xfId="13"/>
    <cellStyle name="Обычный 7" xfId="14"/>
    <cellStyle name="Обычный 8" xfId="15"/>
    <cellStyle name="Обычный 9" xfId="16"/>
    <cellStyle name="Процентный" xfId="22" builtinId="5"/>
    <cellStyle name="Финансовый 15" xfId="6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96"/>
  <sheetViews>
    <sheetView tabSelected="1" zoomScaleNormal="100" zoomScaleSheetLayoutView="85" workbookViewId="0">
      <selection activeCell="H7" sqref="H7"/>
    </sheetView>
  </sheetViews>
  <sheetFormatPr defaultColWidth="9.140625" defaultRowHeight="15.75" x14ac:dyDescent="0.25"/>
  <cols>
    <col min="1" max="1" width="7" style="21" customWidth="1"/>
    <col min="2" max="2" width="20.7109375" style="3" customWidth="1"/>
    <col min="3" max="3" width="27.7109375" style="3" customWidth="1"/>
    <col min="4" max="4" width="42.85546875" style="3" customWidth="1"/>
    <col min="5" max="5" width="19.5703125" style="4" customWidth="1"/>
    <col min="6" max="6" width="15.5703125" style="1" bestFit="1" customWidth="1"/>
    <col min="7" max="7" width="17.28515625" style="1" customWidth="1"/>
    <col min="8" max="8" width="17.28515625" style="28" customWidth="1"/>
    <col min="9" max="9" width="17.28515625" style="1" customWidth="1"/>
    <col min="10" max="10" width="22.28515625" style="1" customWidth="1"/>
    <col min="11" max="11" width="17.28515625" style="1" customWidth="1"/>
    <col min="12" max="12" width="12.7109375" style="1" bestFit="1" customWidth="1"/>
    <col min="13" max="13" width="9.140625" style="1" customWidth="1"/>
    <col min="14" max="16384" width="9.140625" style="1"/>
  </cols>
  <sheetData>
    <row r="1" spans="1:8" ht="67.900000000000006" customHeight="1" thickBot="1" x14ac:dyDescent="0.25">
      <c r="A1" s="37" t="s">
        <v>133</v>
      </c>
      <c r="B1" s="38"/>
      <c r="C1" s="38"/>
      <c r="D1" s="38"/>
      <c r="E1" s="39"/>
      <c r="G1" s="24"/>
    </row>
    <row r="2" spans="1:8" ht="30" customHeight="1" x14ac:dyDescent="0.2">
      <c r="A2" s="40" t="s">
        <v>0</v>
      </c>
      <c r="B2" s="41"/>
      <c r="C2" s="41"/>
      <c r="D2" s="41"/>
      <c r="E2" s="42"/>
      <c r="G2" s="25"/>
    </row>
    <row r="3" spans="1:8" ht="29.25" customHeight="1" x14ac:dyDescent="0.25">
      <c r="A3" s="19" t="s">
        <v>1</v>
      </c>
      <c r="B3" s="12" t="s">
        <v>2</v>
      </c>
      <c r="C3" s="12" t="s">
        <v>3</v>
      </c>
      <c r="D3" s="12" t="s">
        <v>4</v>
      </c>
      <c r="E3" s="15" t="s">
        <v>20</v>
      </c>
      <c r="G3" s="18"/>
      <c r="H3" s="29"/>
    </row>
    <row r="4" spans="1:8" ht="14.25" customHeight="1" x14ac:dyDescent="0.2">
      <c r="A4" s="34" t="s">
        <v>5</v>
      </c>
      <c r="B4" s="35"/>
      <c r="C4" s="35"/>
      <c r="D4" s="35"/>
      <c r="E4" s="36"/>
      <c r="G4" s="26"/>
      <c r="H4" s="29"/>
    </row>
    <row r="5" spans="1:8" ht="14.25" customHeight="1" x14ac:dyDescent="0.2">
      <c r="A5" s="23">
        <v>1</v>
      </c>
      <c r="B5" s="5" t="s">
        <v>15</v>
      </c>
      <c r="C5" s="7" t="s">
        <v>42</v>
      </c>
      <c r="D5" s="6" t="s">
        <v>80</v>
      </c>
      <c r="E5" s="10">
        <v>1221201.18</v>
      </c>
      <c r="G5" s="27"/>
      <c r="H5" s="29"/>
    </row>
    <row r="6" spans="1:8" ht="14.25" customHeight="1" x14ac:dyDescent="0.2">
      <c r="A6" s="23">
        <f>A5+1</f>
        <v>2</v>
      </c>
      <c r="B6" s="5" t="s">
        <v>14</v>
      </c>
      <c r="C6" s="7" t="s">
        <v>81</v>
      </c>
      <c r="D6" s="6" t="s">
        <v>82</v>
      </c>
      <c r="E6" s="10">
        <v>1217479.0900000001</v>
      </c>
      <c r="G6" s="27"/>
      <c r="H6" s="29"/>
    </row>
    <row r="7" spans="1:8" ht="14.25" customHeight="1" x14ac:dyDescent="0.2">
      <c r="A7" s="23">
        <f t="shared" ref="A7:A9" si="0">A6+1</f>
        <v>3</v>
      </c>
      <c r="B7" s="5" t="s">
        <v>15</v>
      </c>
      <c r="C7" s="7" t="s">
        <v>83</v>
      </c>
      <c r="D7" s="6" t="s">
        <v>84</v>
      </c>
      <c r="E7" s="10">
        <v>774355.89</v>
      </c>
      <c r="G7" s="27"/>
      <c r="H7" s="30"/>
    </row>
    <row r="8" spans="1:8" ht="14.25" customHeight="1" x14ac:dyDescent="0.2">
      <c r="A8" s="23">
        <f t="shared" si="0"/>
        <v>4</v>
      </c>
      <c r="B8" s="5" t="s">
        <v>14</v>
      </c>
      <c r="C8" s="7" t="s">
        <v>85</v>
      </c>
      <c r="D8" s="6" t="s">
        <v>86</v>
      </c>
      <c r="E8" s="10">
        <v>659991.30000000005</v>
      </c>
      <c r="G8" s="27"/>
      <c r="H8" s="30"/>
    </row>
    <row r="9" spans="1:8" ht="14.25" customHeight="1" x14ac:dyDescent="0.2">
      <c r="A9" s="23">
        <f t="shared" si="0"/>
        <v>5</v>
      </c>
      <c r="B9" s="5" t="s">
        <v>14</v>
      </c>
      <c r="C9" s="7">
        <v>4703135175</v>
      </c>
      <c r="D9" s="6" t="s">
        <v>87</v>
      </c>
      <c r="E9" s="10">
        <v>544795.49999999988</v>
      </c>
      <c r="G9" s="27"/>
      <c r="H9" s="30"/>
    </row>
    <row r="10" spans="1:8" ht="14.25" customHeight="1" x14ac:dyDescent="0.2">
      <c r="A10" s="34" t="s">
        <v>6</v>
      </c>
      <c r="B10" s="35"/>
      <c r="C10" s="35"/>
      <c r="D10" s="35"/>
      <c r="E10" s="36"/>
      <c r="H10" s="29"/>
    </row>
    <row r="11" spans="1:8" ht="14.25" customHeight="1" x14ac:dyDescent="0.2">
      <c r="A11" s="23">
        <v>1</v>
      </c>
      <c r="B11" s="5" t="s">
        <v>16</v>
      </c>
      <c r="C11" s="7">
        <v>7813392205</v>
      </c>
      <c r="D11" s="6" t="s">
        <v>100</v>
      </c>
      <c r="E11" s="10">
        <v>1044714.06</v>
      </c>
      <c r="H11" s="29"/>
    </row>
    <row r="12" spans="1:8" ht="14.25" customHeight="1" x14ac:dyDescent="0.2">
      <c r="A12" s="23">
        <v>2</v>
      </c>
      <c r="B12" s="5" t="s">
        <v>37</v>
      </c>
      <c r="C12" s="7">
        <v>4705027680</v>
      </c>
      <c r="D12" s="6" t="s">
        <v>101</v>
      </c>
      <c r="E12" s="10">
        <v>1039584.3800000001</v>
      </c>
      <c r="H12" s="29"/>
    </row>
    <row r="13" spans="1:8" ht="14.25" customHeight="1" x14ac:dyDescent="0.2">
      <c r="A13" s="23">
        <v>3</v>
      </c>
      <c r="B13" s="5" t="s">
        <v>14</v>
      </c>
      <c r="C13" s="7" t="s">
        <v>47</v>
      </c>
      <c r="D13" s="6" t="s">
        <v>102</v>
      </c>
      <c r="E13" s="10">
        <v>839828.42</v>
      </c>
      <c r="H13" s="29"/>
    </row>
    <row r="14" spans="1:8" ht="14.25" customHeight="1" x14ac:dyDescent="0.2">
      <c r="A14" s="23">
        <v>4</v>
      </c>
      <c r="B14" s="5" t="s">
        <v>25</v>
      </c>
      <c r="C14" s="7">
        <v>7806527187</v>
      </c>
      <c r="D14" s="6" t="s">
        <v>103</v>
      </c>
      <c r="E14" s="10">
        <v>749249.33</v>
      </c>
      <c r="H14" s="29"/>
    </row>
    <row r="15" spans="1:8" ht="14.25" customHeight="1" x14ac:dyDescent="0.2">
      <c r="A15" s="23">
        <v>5</v>
      </c>
      <c r="B15" s="5" t="s">
        <v>14</v>
      </c>
      <c r="C15" s="7">
        <v>7841346480</v>
      </c>
      <c r="D15" s="6" t="s">
        <v>104</v>
      </c>
      <c r="E15" s="10">
        <v>665003.58000000007</v>
      </c>
      <c r="H15" s="29"/>
    </row>
    <row r="16" spans="1:8" x14ac:dyDescent="0.2">
      <c r="A16" s="31" t="s">
        <v>12</v>
      </c>
      <c r="B16" s="32"/>
      <c r="C16" s="32"/>
      <c r="D16" s="32"/>
      <c r="E16" s="33"/>
      <c r="H16" s="29"/>
    </row>
    <row r="17" spans="1:11" x14ac:dyDescent="0.2">
      <c r="A17" s="23">
        <v>1</v>
      </c>
      <c r="B17" s="9" t="s">
        <v>18</v>
      </c>
      <c r="C17" s="8" t="s">
        <v>29</v>
      </c>
      <c r="D17" s="9" t="s">
        <v>55</v>
      </c>
      <c r="E17" s="11">
        <v>8563410.1099999994</v>
      </c>
      <c r="H17" s="29"/>
    </row>
    <row r="18" spans="1:11" x14ac:dyDescent="0.2">
      <c r="A18" s="23">
        <f>A17+1</f>
        <v>2</v>
      </c>
      <c r="B18" s="9" t="s">
        <v>24</v>
      </c>
      <c r="C18" s="8" t="s">
        <v>28</v>
      </c>
      <c r="D18" s="9" t="s">
        <v>56</v>
      </c>
      <c r="E18" s="11">
        <v>6668099.1100000003</v>
      </c>
      <c r="H18" s="29"/>
    </row>
    <row r="19" spans="1:11" ht="31.5" x14ac:dyDescent="0.2">
      <c r="A19" s="23">
        <f t="shared" ref="A19:A31" si="1">A18+1</f>
        <v>3</v>
      </c>
      <c r="B19" s="9" t="s">
        <v>57</v>
      </c>
      <c r="C19" s="8" t="s">
        <v>35</v>
      </c>
      <c r="D19" s="9" t="s">
        <v>58</v>
      </c>
      <c r="E19" s="11">
        <v>6376000.7699999996</v>
      </c>
      <c r="H19" s="29"/>
    </row>
    <row r="20" spans="1:11" x14ac:dyDescent="0.2">
      <c r="A20" s="23">
        <f t="shared" si="1"/>
        <v>4</v>
      </c>
      <c r="B20" s="9" t="s">
        <v>17</v>
      </c>
      <c r="C20" s="8" t="s">
        <v>30</v>
      </c>
      <c r="D20" s="9" t="s">
        <v>59</v>
      </c>
      <c r="E20" s="11">
        <v>4248228.32</v>
      </c>
      <c r="H20" s="29"/>
    </row>
    <row r="21" spans="1:11" x14ac:dyDescent="0.2">
      <c r="A21" s="23">
        <f t="shared" si="1"/>
        <v>5</v>
      </c>
      <c r="B21" s="9" t="s">
        <v>24</v>
      </c>
      <c r="C21" s="8" t="s">
        <v>34</v>
      </c>
      <c r="D21" s="9" t="s">
        <v>60</v>
      </c>
      <c r="E21" s="11">
        <v>3970195.4000000004</v>
      </c>
      <c r="H21" s="29"/>
    </row>
    <row r="22" spans="1:11" x14ac:dyDescent="0.2">
      <c r="A22" s="23">
        <f t="shared" si="1"/>
        <v>6</v>
      </c>
      <c r="B22" s="9" t="s">
        <v>25</v>
      </c>
      <c r="C22" s="8">
        <v>4703020150</v>
      </c>
      <c r="D22" s="9" t="s">
        <v>61</v>
      </c>
      <c r="E22" s="11">
        <v>1982004.32</v>
      </c>
      <c r="H22" s="29"/>
    </row>
    <row r="23" spans="1:11" ht="31.5" x14ac:dyDescent="0.2">
      <c r="A23" s="23">
        <f t="shared" si="1"/>
        <v>7</v>
      </c>
      <c r="B23" s="9" t="s">
        <v>45</v>
      </c>
      <c r="C23" s="8" t="s">
        <v>46</v>
      </c>
      <c r="D23" s="9" t="s">
        <v>62</v>
      </c>
      <c r="E23" s="11">
        <v>1974989.5599999998</v>
      </c>
      <c r="H23" s="29"/>
    </row>
    <row r="24" spans="1:11" x14ac:dyDescent="0.2">
      <c r="A24" s="23">
        <f t="shared" si="1"/>
        <v>8</v>
      </c>
      <c r="B24" s="9" t="s">
        <v>33</v>
      </c>
      <c r="C24" s="8">
        <v>7805565983</v>
      </c>
      <c r="D24" s="9" t="s">
        <v>63</v>
      </c>
      <c r="E24" s="11">
        <v>1754578.7</v>
      </c>
      <c r="H24" s="29"/>
    </row>
    <row r="25" spans="1:11" x14ac:dyDescent="0.2">
      <c r="A25" s="23">
        <f t="shared" si="1"/>
        <v>9</v>
      </c>
      <c r="B25" s="9" t="s">
        <v>27</v>
      </c>
      <c r="C25" s="8" t="s">
        <v>31</v>
      </c>
      <c r="D25" s="9" t="s">
        <v>64</v>
      </c>
      <c r="E25" s="11">
        <v>1308401.3499999999</v>
      </c>
      <c r="H25" s="29"/>
    </row>
    <row r="26" spans="1:11" x14ac:dyDescent="0.2">
      <c r="A26" s="23">
        <f t="shared" si="1"/>
        <v>10</v>
      </c>
      <c r="B26" s="9" t="s">
        <v>21</v>
      </c>
      <c r="C26" s="8" t="s">
        <v>32</v>
      </c>
      <c r="D26" s="9" t="s">
        <v>65</v>
      </c>
      <c r="E26" s="11">
        <v>1275579</v>
      </c>
      <c r="H26" s="29"/>
    </row>
    <row r="27" spans="1:11" x14ac:dyDescent="0.2">
      <c r="A27" s="23">
        <f t="shared" si="1"/>
        <v>11</v>
      </c>
      <c r="B27" s="9" t="s">
        <v>25</v>
      </c>
      <c r="C27" s="8" t="s">
        <v>66</v>
      </c>
      <c r="D27" s="9" t="s">
        <v>67</v>
      </c>
      <c r="E27" s="11">
        <v>890111.69</v>
      </c>
      <c r="H27" s="29"/>
    </row>
    <row r="28" spans="1:11" x14ac:dyDescent="0.2">
      <c r="A28" s="23">
        <f t="shared" si="1"/>
        <v>12</v>
      </c>
      <c r="B28" s="9" t="s">
        <v>37</v>
      </c>
      <c r="C28" s="8">
        <v>4719009680</v>
      </c>
      <c r="D28" s="9" t="s">
        <v>68</v>
      </c>
      <c r="E28" s="11">
        <v>684902.26</v>
      </c>
      <c r="H28" s="29"/>
    </row>
    <row r="29" spans="1:11" x14ac:dyDescent="0.2">
      <c r="A29" s="23">
        <f t="shared" si="1"/>
        <v>13</v>
      </c>
      <c r="B29" s="9" t="s">
        <v>21</v>
      </c>
      <c r="C29" s="8" t="s">
        <v>69</v>
      </c>
      <c r="D29" s="9" t="s">
        <v>70</v>
      </c>
      <c r="E29" s="11">
        <v>583532</v>
      </c>
      <c r="H29" s="29"/>
    </row>
    <row r="30" spans="1:11" x14ac:dyDescent="0.2">
      <c r="A30" s="23">
        <f t="shared" si="1"/>
        <v>14</v>
      </c>
      <c r="B30" s="9" t="s">
        <v>21</v>
      </c>
      <c r="C30" s="8" t="s">
        <v>43</v>
      </c>
      <c r="D30" s="9" t="s">
        <v>71</v>
      </c>
      <c r="E30" s="11">
        <v>544393</v>
      </c>
      <c r="H30" s="29"/>
    </row>
    <row r="31" spans="1:11" x14ac:dyDescent="0.2">
      <c r="A31" s="23">
        <f t="shared" si="1"/>
        <v>15</v>
      </c>
      <c r="B31" s="9" t="s">
        <v>14</v>
      </c>
      <c r="C31" s="8">
        <v>4704015120</v>
      </c>
      <c r="D31" s="9" t="s">
        <v>72</v>
      </c>
      <c r="E31" s="11">
        <v>510777.33000000013</v>
      </c>
      <c r="H31" s="29"/>
    </row>
    <row r="32" spans="1:11" x14ac:dyDescent="0.2">
      <c r="A32" s="43" t="s">
        <v>7</v>
      </c>
      <c r="B32" s="44"/>
      <c r="C32" s="44"/>
      <c r="D32" s="44"/>
      <c r="E32" s="45"/>
      <c r="H32" s="29"/>
      <c r="K32" s="17"/>
    </row>
    <row r="33" spans="1:27" ht="48.75" customHeight="1" x14ac:dyDescent="0.2">
      <c r="A33" s="43" t="s">
        <v>13</v>
      </c>
      <c r="B33" s="44"/>
      <c r="C33" s="44"/>
      <c r="D33" s="44"/>
      <c r="E33" s="45"/>
      <c r="H33" s="29"/>
    </row>
    <row r="34" spans="1:27" ht="21" customHeight="1" x14ac:dyDescent="0.2">
      <c r="A34" s="46" t="s">
        <v>8</v>
      </c>
      <c r="B34" s="47"/>
      <c r="C34" s="47"/>
      <c r="D34" s="47"/>
      <c r="E34" s="48"/>
      <c r="H34" s="29"/>
    </row>
    <row r="35" spans="1:27" ht="45.75" customHeight="1" x14ac:dyDescent="0.2">
      <c r="A35" s="49" t="s">
        <v>11</v>
      </c>
      <c r="B35" s="50"/>
      <c r="C35" s="50"/>
      <c r="D35" s="50"/>
      <c r="E35" s="51"/>
      <c r="H35" s="29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</row>
    <row r="36" spans="1:27" x14ac:dyDescent="0.2">
      <c r="A36" s="52" t="s">
        <v>9</v>
      </c>
      <c r="B36" s="53"/>
      <c r="C36" s="53"/>
      <c r="D36" s="53"/>
      <c r="E36" s="54"/>
      <c r="H36" s="29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</row>
    <row r="37" spans="1:27" ht="28.5" customHeight="1" x14ac:dyDescent="0.25">
      <c r="A37" s="20" t="s">
        <v>1</v>
      </c>
      <c r="B37" s="13" t="s">
        <v>2</v>
      </c>
      <c r="C37" s="13" t="s">
        <v>3</v>
      </c>
      <c r="D37" s="14" t="s">
        <v>4</v>
      </c>
      <c r="E37" s="15" t="s">
        <v>20</v>
      </c>
      <c r="H37" s="29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</row>
    <row r="38" spans="1:27" x14ac:dyDescent="0.2">
      <c r="A38" s="34" t="s">
        <v>5</v>
      </c>
      <c r="B38" s="35"/>
      <c r="C38" s="35"/>
      <c r="D38" s="35"/>
      <c r="E38" s="36"/>
      <c r="H38" s="29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</row>
    <row r="39" spans="1:27" ht="31.5" x14ac:dyDescent="0.2">
      <c r="A39" s="23">
        <v>1</v>
      </c>
      <c r="B39" s="9" t="s">
        <v>88</v>
      </c>
      <c r="C39" s="7" t="s">
        <v>89</v>
      </c>
      <c r="D39" s="9" t="s">
        <v>90</v>
      </c>
      <c r="E39" s="10">
        <v>409664.35</v>
      </c>
      <c r="H39" s="29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</row>
    <row r="40" spans="1:27" x14ac:dyDescent="0.2">
      <c r="A40" s="23">
        <f>A39+1</f>
        <v>2</v>
      </c>
      <c r="B40" s="9" t="s">
        <v>15</v>
      </c>
      <c r="C40" s="7" t="s">
        <v>91</v>
      </c>
      <c r="D40" s="9" t="s">
        <v>92</v>
      </c>
      <c r="E40" s="10">
        <v>384708.66000000003</v>
      </c>
      <c r="H40" s="29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</row>
    <row r="41" spans="1:27" x14ac:dyDescent="0.2">
      <c r="A41" s="23">
        <f t="shared" ref="A41:A46" si="2">A40+1</f>
        <v>3</v>
      </c>
      <c r="B41" s="9" t="s">
        <v>14</v>
      </c>
      <c r="C41" s="7" t="s">
        <v>38</v>
      </c>
      <c r="D41" s="9" t="s">
        <v>93</v>
      </c>
      <c r="E41" s="10">
        <v>326923.17</v>
      </c>
      <c r="H41" s="29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</row>
    <row r="42" spans="1:27" x14ac:dyDescent="0.2">
      <c r="A42" s="23">
        <f t="shared" si="2"/>
        <v>4</v>
      </c>
      <c r="B42" s="9" t="s">
        <v>16</v>
      </c>
      <c r="C42" s="7">
        <v>7806483483</v>
      </c>
      <c r="D42" s="9" t="s">
        <v>94</v>
      </c>
      <c r="E42" s="10">
        <v>198312.34</v>
      </c>
      <c r="H42" s="29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</row>
    <row r="43" spans="1:27" x14ac:dyDescent="0.2">
      <c r="A43" s="23">
        <f t="shared" si="2"/>
        <v>5</v>
      </c>
      <c r="B43" s="9" t="s">
        <v>15</v>
      </c>
      <c r="C43" s="7" t="s">
        <v>44</v>
      </c>
      <c r="D43" s="9" t="s">
        <v>95</v>
      </c>
      <c r="E43" s="10">
        <v>149375.39000000001</v>
      </c>
      <c r="H43" s="29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</row>
    <row r="44" spans="1:27" x14ac:dyDescent="0.2">
      <c r="A44" s="23">
        <f t="shared" si="2"/>
        <v>6</v>
      </c>
      <c r="B44" s="9" t="s">
        <v>36</v>
      </c>
      <c r="C44" s="7" t="s">
        <v>39</v>
      </c>
      <c r="D44" s="9" t="s">
        <v>96</v>
      </c>
      <c r="E44" s="10">
        <v>128591.92</v>
      </c>
      <c r="H44" s="29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</row>
    <row r="45" spans="1:27" x14ac:dyDescent="0.2">
      <c r="A45" s="23">
        <f t="shared" si="2"/>
        <v>7</v>
      </c>
      <c r="B45" s="9" t="s">
        <v>97</v>
      </c>
      <c r="C45" s="7" t="s">
        <v>49</v>
      </c>
      <c r="D45" s="9" t="s">
        <v>98</v>
      </c>
      <c r="E45" s="10">
        <v>110308.81999999999</v>
      </c>
      <c r="H45" s="29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</row>
    <row r="46" spans="1:27" x14ac:dyDescent="0.2">
      <c r="A46" s="23">
        <f t="shared" si="2"/>
        <v>8</v>
      </c>
      <c r="B46" s="9" t="s">
        <v>36</v>
      </c>
      <c r="C46" s="7" t="s">
        <v>89</v>
      </c>
      <c r="D46" s="9" t="s">
        <v>99</v>
      </c>
      <c r="E46" s="10">
        <v>41606.92</v>
      </c>
      <c r="H46" s="29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</row>
    <row r="47" spans="1:27" x14ac:dyDescent="0.2">
      <c r="A47" s="34" t="s">
        <v>6</v>
      </c>
      <c r="B47" s="35"/>
      <c r="C47" s="35"/>
      <c r="D47" s="35"/>
      <c r="E47" s="36"/>
      <c r="H47" s="29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</row>
    <row r="48" spans="1:27" x14ac:dyDescent="0.2">
      <c r="A48" s="23">
        <v>1</v>
      </c>
      <c r="B48" s="9" t="s">
        <v>16</v>
      </c>
      <c r="C48" s="7">
        <v>7814310950</v>
      </c>
      <c r="D48" s="9" t="s">
        <v>105</v>
      </c>
      <c r="E48" s="10">
        <v>303981.46000000002</v>
      </c>
      <c r="H48" s="29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</row>
    <row r="49" spans="1:27" x14ac:dyDescent="0.2">
      <c r="A49" s="23">
        <f>A48+1</f>
        <v>2</v>
      </c>
      <c r="B49" s="9" t="s">
        <v>25</v>
      </c>
      <c r="C49" s="7">
        <v>7802159704</v>
      </c>
      <c r="D49" s="9" t="s">
        <v>106</v>
      </c>
      <c r="E49" s="10">
        <v>276039.2</v>
      </c>
      <c r="H49" s="29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</row>
    <row r="50" spans="1:27" x14ac:dyDescent="0.2">
      <c r="A50" s="23">
        <f t="shared" ref="A50:A54" si="3">A49+1</f>
        <v>3</v>
      </c>
      <c r="B50" s="9" t="s">
        <v>25</v>
      </c>
      <c r="C50" s="7">
        <v>7810382512</v>
      </c>
      <c r="D50" s="9" t="s">
        <v>107</v>
      </c>
      <c r="E50" s="10">
        <v>139907.43</v>
      </c>
      <c r="H50" s="29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</row>
    <row r="51" spans="1:27" x14ac:dyDescent="0.2">
      <c r="A51" s="23">
        <f t="shared" si="3"/>
        <v>4</v>
      </c>
      <c r="B51" s="9" t="s">
        <v>25</v>
      </c>
      <c r="C51" s="7">
        <v>4700001222</v>
      </c>
      <c r="D51" s="9" t="s">
        <v>108</v>
      </c>
      <c r="E51" s="10">
        <v>105902.34</v>
      </c>
      <c r="H51" s="29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</row>
    <row r="52" spans="1:27" x14ac:dyDescent="0.2">
      <c r="A52" s="23">
        <f t="shared" si="3"/>
        <v>5</v>
      </c>
      <c r="B52" s="9" t="s">
        <v>14</v>
      </c>
      <c r="C52" s="7" t="s">
        <v>109</v>
      </c>
      <c r="D52" s="9" t="s">
        <v>110</v>
      </c>
      <c r="E52" s="10">
        <v>112064.73</v>
      </c>
      <c r="F52" s="27"/>
      <c r="H52" s="29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</row>
    <row r="53" spans="1:27" x14ac:dyDescent="0.2">
      <c r="A53" s="23">
        <f t="shared" si="3"/>
        <v>6</v>
      </c>
      <c r="B53" s="9" t="s">
        <v>14</v>
      </c>
      <c r="C53" s="7" t="s">
        <v>40</v>
      </c>
      <c r="D53" s="9" t="s">
        <v>111</v>
      </c>
      <c r="E53" s="10">
        <v>4287.54</v>
      </c>
      <c r="H53" s="29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</row>
    <row r="54" spans="1:27" x14ac:dyDescent="0.2">
      <c r="A54" s="23">
        <f t="shared" si="3"/>
        <v>7</v>
      </c>
      <c r="B54" s="9" t="s">
        <v>16</v>
      </c>
      <c r="C54" s="7">
        <v>7813350942</v>
      </c>
      <c r="D54" s="9" t="s">
        <v>112</v>
      </c>
      <c r="E54" s="10">
        <v>594.97</v>
      </c>
      <c r="H54" s="29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</row>
    <row r="55" spans="1:27" x14ac:dyDescent="0.2">
      <c r="A55" s="31" t="s">
        <v>10</v>
      </c>
      <c r="B55" s="32"/>
      <c r="C55" s="32"/>
      <c r="D55" s="32"/>
      <c r="E55" s="33"/>
      <c r="H55" s="29"/>
    </row>
    <row r="56" spans="1:27" ht="31.5" x14ac:dyDescent="0.2">
      <c r="A56" s="23">
        <v>1</v>
      </c>
      <c r="B56" s="9" t="s">
        <v>25</v>
      </c>
      <c r="C56" s="7">
        <v>4712025965</v>
      </c>
      <c r="D56" s="9" t="s">
        <v>113</v>
      </c>
      <c r="E56" s="10">
        <v>427954.70000000007</v>
      </c>
      <c r="H56" s="29"/>
    </row>
    <row r="57" spans="1:27" ht="47.25" x14ac:dyDescent="0.2">
      <c r="A57" s="23">
        <f>A56+1</f>
        <v>2</v>
      </c>
      <c r="B57" s="9" t="s">
        <v>114</v>
      </c>
      <c r="C57" s="7">
        <v>7811490221</v>
      </c>
      <c r="D57" s="9" t="s">
        <v>115</v>
      </c>
      <c r="E57" s="10">
        <v>239770.13</v>
      </c>
      <c r="H57" s="29"/>
    </row>
    <row r="58" spans="1:27" x14ac:dyDescent="0.2">
      <c r="A58" s="23">
        <f t="shared" ref="A58:A76" si="4">A57+1</f>
        <v>3</v>
      </c>
      <c r="B58" s="9" t="s">
        <v>15</v>
      </c>
      <c r="C58" s="7" t="s">
        <v>48</v>
      </c>
      <c r="D58" s="9" t="s">
        <v>116</v>
      </c>
      <c r="E58" s="10">
        <v>162131.76999999999</v>
      </c>
      <c r="H58" s="29"/>
    </row>
    <row r="59" spans="1:27" x14ac:dyDescent="0.2">
      <c r="A59" s="23">
        <f t="shared" si="4"/>
        <v>4</v>
      </c>
      <c r="B59" s="9" t="s">
        <v>15</v>
      </c>
      <c r="C59" s="7">
        <v>4704031122</v>
      </c>
      <c r="D59" s="9" t="s">
        <v>117</v>
      </c>
      <c r="E59" s="10">
        <v>129911.65</v>
      </c>
      <c r="H59" s="29"/>
    </row>
    <row r="60" spans="1:27" x14ac:dyDescent="0.2">
      <c r="A60" s="23">
        <f t="shared" si="4"/>
        <v>5</v>
      </c>
      <c r="B60" s="9" t="s">
        <v>15</v>
      </c>
      <c r="C60" s="7" t="s">
        <v>91</v>
      </c>
      <c r="D60" s="9" t="s">
        <v>92</v>
      </c>
      <c r="E60" s="10">
        <v>77921.89</v>
      </c>
      <c r="H60" s="29"/>
    </row>
    <row r="61" spans="1:27" x14ac:dyDescent="0.2">
      <c r="A61" s="23">
        <f t="shared" si="4"/>
        <v>6</v>
      </c>
      <c r="B61" s="9" t="s">
        <v>16</v>
      </c>
      <c r="C61" s="7">
        <v>4706063056</v>
      </c>
      <c r="D61" s="9" t="s">
        <v>118</v>
      </c>
      <c r="E61" s="10">
        <v>34861.839999999997</v>
      </c>
      <c r="H61" s="29"/>
    </row>
    <row r="62" spans="1:27" x14ac:dyDescent="0.2">
      <c r="A62" s="23">
        <f t="shared" si="4"/>
        <v>7</v>
      </c>
      <c r="B62" s="9" t="s">
        <v>50</v>
      </c>
      <c r="C62" s="7" t="s">
        <v>51</v>
      </c>
      <c r="D62" s="9" t="s">
        <v>52</v>
      </c>
      <c r="E62" s="10">
        <v>32995.269999999997</v>
      </c>
      <c r="H62" s="29"/>
    </row>
    <row r="63" spans="1:27" ht="63" x14ac:dyDescent="0.2">
      <c r="A63" s="23">
        <f t="shared" si="4"/>
        <v>8</v>
      </c>
      <c r="B63" s="9" t="s">
        <v>53</v>
      </c>
      <c r="C63" s="7" t="s">
        <v>41</v>
      </c>
      <c r="D63" s="9" t="s">
        <v>119</v>
      </c>
      <c r="E63" s="10">
        <v>30253.280000000002</v>
      </c>
      <c r="H63" s="29"/>
    </row>
    <row r="64" spans="1:27" ht="31.5" x14ac:dyDescent="0.2">
      <c r="A64" s="23">
        <f t="shared" si="4"/>
        <v>9</v>
      </c>
      <c r="B64" s="9" t="s">
        <v>21</v>
      </c>
      <c r="C64" s="7" t="s">
        <v>120</v>
      </c>
      <c r="D64" s="9" t="s">
        <v>121</v>
      </c>
      <c r="E64" s="10">
        <v>28799.33</v>
      </c>
      <c r="H64" s="29"/>
    </row>
    <row r="65" spans="1:8" ht="31.5" x14ac:dyDescent="0.2">
      <c r="A65" s="23">
        <f t="shared" si="4"/>
        <v>10</v>
      </c>
      <c r="B65" s="9" t="s">
        <v>122</v>
      </c>
      <c r="C65" s="7">
        <v>4708002274</v>
      </c>
      <c r="D65" s="9" t="s">
        <v>98</v>
      </c>
      <c r="E65" s="10">
        <v>11945.04</v>
      </c>
      <c r="H65" s="29"/>
    </row>
    <row r="66" spans="1:8" x14ac:dyDescent="0.2">
      <c r="A66" s="23">
        <f t="shared" si="4"/>
        <v>11</v>
      </c>
      <c r="B66" s="9" t="s">
        <v>16</v>
      </c>
      <c r="C66" s="7">
        <v>344505144686</v>
      </c>
      <c r="D66" s="9" t="s">
        <v>123</v>
      </c>
      <c r="E66" s="10">
        <v>11411.74</v>
      </c>
      <c r="H66" s="29"/>
    </row>
    <row r="67" spans="1:8" x14ac:dyDescent="0.2">
      <c r="A67" s="23">
        <f t="shared" si="4"/>
        <v>12</v>
      </c>
      <c r="B67" s="9" t="s">
        <v>15</v>
      </c>
      <c r="C67" s="7" t="s">
        <v>54</v>
      </c>
      <c r="D67" s="9" t="s">
        <v>129</v>
      </c>
      <c r="E67" s="10">
        <v>9252.65</v>
      </c>
      <c r="H67" s="29"/>
    </row>
    <row r="68" spans="1:8" x14ac:dyDescent="0.2">
      <c r="A68" s="23">
        <f t="shared" si="4"/>
        <v>13</v>
      </c>
      <c r="B68" s="9" t="s">
        <v>15</v>
      </c>
      <c r="C68" s="7" t="s">
        <v>130</v>
      </c>
      <c r="D68" s="9" t="s">
        <v>131</v>
      </c>
      <c r="E68" s="10">
        <v>4686.47</v>
      </c>
      <c r="H68" s="29"/>
    </row>
    <row r="69" spans="1:8" x14ac:dyDescent="0.2">
      <c r="A69" s="23">
        <f t="shared" si="4"/>
        <v>14</v>
      </c>
      <c r="B69" s="9" t="s">
        <v>18</v>
      </c>
      <c r="C69" s="7" t="s">
        <v>23</v>
      </c>
      <c r="D69" s="9" t="s">
        <v>22</v>
      </c>
      <c r="E69" s="10">
        <v>3771.75</v>
      </c>
      <c r="H69" s="29"/>
    </row>
    <row r="70" spans="1:8" x14ac:dyDescent="0.2">
      <c r="A70" s="23">
        <f t="shared" si="4"/>
        <v>15</v>
      </c>
      <c r="B70" s="9" t="s">
        <v>33</v>
      </c>
      <c r="C70" s="7">
        <v>7736050003</v>
      </c>
      <c r="D70" s="9" t="s">
        <v>124</v>
      </c>
      <c r="E70" s="10">
        <v>2419.4699999999998</v>
      </c>
      <c r="H70" s="29"/>
    </row>
    <row r="71" spans="1:8" x14ac:dyDescent="0.2">
      <c r="A71" s="23">
        <f t="shared" si="4"/>
        <v>16</v>
      </c>
      <c r="B71" s="9" t="s">
        <v>16</v>
      </c>
      <c r="C71" s="7">
        <v>7704869777</v>
      </c>
      <c r="D71" s="9" t="s">
        <v>125</v>
      </c>
      <c r="E71" s="10">
        <v>1721.5</v>
      </c>
      <c r="H71" s="29"/>
    </row>
    <row r="72" spans="1:8" x14ac:dyDescent="0.2">
      <c r="A72" s="23">
        <f t="shared" si="4"/>
        <v>17</v>
      </c>
      <c r="B72" s="9" t="s">
        <v>14</v>
      </c>
      <c r="C72" s="7" t="s">
        <v>85</v>
      </c>
      <c r="D72" s="9" t="s">
        <v>86</v>
      </c>
      <c r="E72" s="10">
        <v>1580.97</v>
      </c>
      <c r="H72" s="29"/>
    </row>
    <row r="73" spans="1:8" x14ac:dyDescent="0.2">
      <c r="A73" s="23">
        <f t="shared" si="4"/>
        <v>18</v>
      </c>
      <c r="B73" s="9" t="s">
        <v>25</v>
      </c>
      <c r="C73" s="7">
        <v>7806247616</v>
      </c>
      <c r="D73" s="9" t="s">
        <v>126</v>
      </c>
      <c r="E73" s="10">
        <v>1561.58</v>
      </c>
      <c r="H73" s="29"/>
    </row>
    <row r="74" spans="1:8" x14ac:dyDescent="0.2">
      <c r="A74" s="23">
        <f t="shared" si="4"/>
        <v>19</v>
      </c>
      <c r="B74" s="9" t="s">
        <v>33</v>
      </c>
      <c r="C74" s="7">
        <v>5003021311</v>
      </c>
      <c r="D74" s="9" t="s">
        <v>127</v>
      </c>
      <c r="E74" s="10">
        <v>843.63</v>
      </c>
      <c r="H74" s="29"/>
    </row>
    <row r="75" spans="1:8" x14ac:dyDescent="0.2">
      <c r="A75" s="23">
        <f t="shared" si="4"/>
        <v>20</v>
      </c>
      <c r="B75" s="9" t="s">
        <v>15</v>
      </c>
      <c r="C75" s="7" t="s">
        <v>40</v>
      </c>
      <c r="D75" s="9" t="s">
        <v>132</v>
      </c>
      <c r="E75" s="10">
        <v>586.91999999999996</v>
      </c>
      <c r="H75" s="29"/>
    </row>
    <row r="76" spans="1:8" x14ac:dyDescent="0.2">
      <c r="A76" s="23">
        <f t="shared" si="4"/>
        <v>21</v>
      </c>
      <c r="B76" s="9" t="s">
        <v>16</v>
      </c>
      <c r="C76" s="7">
        <v>4703020336</v>
      </c>
      <c r="D76" s="9" t="s">
        <v>128</v>
      </c>
      <c r="E76" s="10">
        <v>556.22</v>
      </c>
      <c r="H76" s="29"/>
    </row>
    <row r="77" spans="1:8" ht="18" customHeight="1" x14ac:dyDescent="0.2">
      <c r="A77" s="31" t="s">
        <v>12</v>
      </c>
      <c r="B77" s="32"/>
      <c r="C77" s="32"/>
      <c r="D77" s="32"/>
      <c r="E77" s="33"/>
      <c r="H77" s="29"/>
    </row>
    <row r="78" spans="1:8" ht="18" customHeight="1" x14ac:dyDescent="0.2">
      <c r="A78" s="23">
        <v>1</v>
      </c>
      <c r="B78" s="9" t="s">
        <v>15</v>
      </c>
      <c r="C78" s="7">
        <v>4704019728</v>
      </c>
      <c r="D78" s="9" t="s">
        <v>73</v>
      </c>
      <c r="E78" s="10">
        <v>224734.36000000002</v>
      </c>
      <c r="H78" s="29"/>
    </row>
    <row r="79" spans="1:8" ht="18" customHeight="1" x14ac:dyDescent="0.2">
      <c r="A79" s="23">
        <v>2</v>
      </c>
      <c r="B79" s="9" t="s">
        <v>18</v>
      </c>
      <c r="C79" s="7" t="s">
        <v>74</v>
      </c>
      <c r="D79" s="9" t="s">
        <v>75</v>
      </c>
      <c r="E79" s="10">
        <v>205854.11</v>
      </c>
      <c r="H79" s="29"/>
    </row>
    <row r="80" spans="1:8" ht="18" customHeight="1" x14ac:dyDescent="0.2">
      <c r="A80" s="23">
        <v>3</v>
      </c>
      <c r="B80" s="9" t="s">
        <v>19</v>
      </c>
      <c r="C80" s="7" t="s">
        <v>76</v>
      </c>
      <c r="D80" s="9" t="s">
        <v>77</v>
      </c>
      <c r="E80" s="10">
        <v>94450.5</v>
      </c>
      <c r="H80" s="29"/>
    </row>
    <row r="81" spans="1:8" ht="18" customHeight="1" x14ac:dyDescent="0.2">
      <c r="A81" s="23">
        <v>4</v>
      </c>
      <c r="B81" s="9" t="s">
        <v>26</v>
      </c>
      <c r="C81" s="7" t="s">
        <v>78</v>
      </c>
      <c r="D81" s="9" t="s">
        <v>79</v>
      </c>
      <c r="E81" s="10">
        <v>9891.48</v>
      </c>
      <c r="H81" s="29"/>
    </row>
    <row r="82" spans="1:8" x14ac:dyDescent="0.25">
      <c r="D82" s="1"/>
      <c r="E82" s="1"/>
    </row>
    <row r="83" spans="1:8" x14ac:dyDescent="0.25">
      <c r="D83" s="1"/>
      <c r="E83" s="1"/>
    </row>
    <row r="84" spans="1:8" x14ac:dyDescent="0.25">
      <c r="D84" s="1"/>
      <c r="E84" s="1"/>
    </row>
    <row r="85" spans="1:8" x14ac:dyDescent="0.25">
      <c r="D85" s="1"/>
      <c r="E85" s="1"/>
    </row>
    <row r="86" spans="1:8" x14ac:dyDescent="0.25">
      <c r="D86" s="1"/>
      <c r="E86" s="1"/>
    </row>
    <row r="96" spans="1:8" x14ac:dyDescent="0.25">
      <c r="A96" s="22"/>
      <c r="B96" s="1"/>
      <c r="C96" s="1"/>
      <c r="D96" s="16"/>
      <c r="E96" s="1"/>
    </row>
  </sheetData>
  <mergeCells count="14">
    <mergeCell ref="A77:E77"/>
    <mergeCell ref="A10:E10"/>
    <mergeCell ref="A55:E55"/>
    <mergeCell ref="A1:E1"/>
    <mergeCell ref="A2:E2"/>
    <mergeCell ref="A47:E47"/>
    <mergeCell ref="A16:E16"/>
    <mergeCell ref="A32:E32"/>
    <mergeCell ref="A33:E33"/>
    <mergeCell ref="A34:E34"/>
    <mergeCell ref="A35:E35"/>
    <mergeCell ref="A36:E36"/>
    <mergeCell ref="A38:E38"/>
    <mergeCell ref="A4:E4"/>
  </mergeCells>
  <pageMargins left="0.31496062992125984" right="0.31496062992125984" top="0.27559055118110237" bottom="0.35433070866141736" header="0.31496062992125984" footer="0.31496062992125984"/>
  <pageSetup paperSize="9" scale="8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Лист0</vt:lpstr>
      <vt:lpstr>Лист0!Область_печати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Людмила Маратовна Чанышева</dc:creator>
  <cp:lastModifiedBy>Лавров Никита Евгеньевич</cp:lastModifiedBy>
  <cp:lastPrinted>2023-11-09T11:39:26Z</cp:lastPrinted>
  <dcterms:created xsi:type="dcterms:W3CDTF">2017-12-11T07:18:15Z</dcterms:created>
  <dcterms:modified xsi:type="dcterms:W3CDTF">2025-05-27T09:16:07Z</dcterms:modified>
</cp:coreProperties>
</file>